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activeTab="1"/>
  </bookViews>
  <sheets>
    <sheet name="Nuevos Julio 2020" sheetId="2" r:id="rId1"/>
    <sheet name="Novedades Julio 2020" sheetId="1" r:id="rId2"/>
  </sheets>
  <definedNames>
    <definedName name="_xlnm._FilterDatabase" localSheetId="0" hidden="1">'Nuevos Julio 2020'!$A$3:$T$49</definedName>
  </definedNames>
  <calcPr calcId="145621"/>
</workbook>
</file>

<file path=xl/calcChain.xml><?xml version="1.0" encoding="utf-8"?>
<calcChain xmlns="http://schemas.openxmlformats.org/spreadsheetml/2006/main">
  <c r="N20" i="1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<sst xmlns="http://schemas.openxmlformats.org/spreadsheetml/2006/main" count="497" uniqueCount="248">
  <si>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</si>
  <si>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</si>
  <si>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</si>
  <si>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</si>
  <si>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</si>
  <si>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</si>
  <si>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</si>
  <si>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</si>
  <si>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</si>
  <si>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</si>
  <si>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</si>
  <si>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</si>
  <si>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</si>
  <si>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</si>
  <si>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</si>
  <si>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</si>
  <si>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</si>
  <si>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</si>
  <si>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</si>
  <si>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</si>
  <si>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</si>
  <si>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</si>
  <si>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</si>
  <si>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</si>
  <si>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</si>
  <si>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</si>
  <si>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</si>
  <si>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</si>
  <si>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</si>
  <si>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</si>
  <si>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</si>
  <si>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</si>
  <si>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</si>
  <si>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</si>
  <si>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</si>
  <si>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</si>
  <si>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</si>
  <si>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</si>
  <si>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</si>
  <si>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</si>
  <si>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</si>
  <si>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</si>
  <si>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>3-1-2-02-02-03-0002-003</t>
  </si>
  <si>
    <t>3-1-2-02-02-03-0003-013</t>
  </si>
  <si>
    <t>Direccion de Responsabilidad Fiscal y Jurisdiccion Coactiva</t>
  </si>
  <si>
    <t>Subdireccion de Bienestar Social</t>
  </si>
  <si>
    <t>9 9. Prorroga</t>
  </si>
  <si>
    <t>Prestación de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</si>
  <si>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Prestar los servicios profesionales para que apoyen los Procesos de Vigilancia y Control a la Gestión Fiscal de la Dirección de fiscalización Sector Salud, en cumplimiento al Plan de Auditoria Distrital PAD 2020, y demás actuaciones fiscales que se realicen por parte de la Dirección Sectorial.</t>
  </si>
  <si>
    <t>Direccion de Reaccion Inmediata</t>
  </si>
  <si>
    <t>Subdireccion del Proceso de Responsabilidad Fiscal</t>
  </si>
  <si>
    <t>Direccion de Participacion Ciudadana y Desarrollo Local</t>
  </si>
  <si>
    <t>Subdireccion de Fiscalizacion Sector Salud</t>
  </si>
  <si>
    <t>Subdireccion de Servicios Generales</t>
  </si>
  <si>
    <t>Oficina Asesora de Comunicaciones</t>
  </si>
  <si>
    <t>Oficina de Asuntos Disciplinarios</t>
  </si>
  <si>
    <t>Subdireccion de Recursos Materiales</t>
  </si>
  <si>
    <t>CONTRATACIÓN DIRECTA</t>
  </si>
  <si>
    <t>4 4. Adición / Prórroga</t>
  </si>
  <si>
    <t>CONTRATACIÓN JULIO 2020 REPORTE DE CONTRATACIÓN ADQUISICIÓN DE BIENES, SERVICIOS Y OBRAS, VIGENCIA 2020 DIRECCIÓN ADMINISTRATIVA Y FINANCIERA - SUBDIRECCIÓN DE CONTRATACIÓN</t>
  </si>
  <si>
    <t>Elaboración propia. Subdirección de Contratación. Vigencia 2020. Contratación Julio de 2020. Fecha de Elaboración 05 de Agosto de 2020.</t>
  </si>
  <si>
    <t>CB-CD-330-2020</t>
  </si>
  <si>
    <t>CB-CD-329-2020</t>
  </si>
  <si>
    <t>CB-CD-334-2020</t>
  </si>
  <si>
    <t>CB-CD-335-2020</t>
  </si>
  <si>
    <t>CB-CD-328-2020</t>
  </si>
  <si>
    <t>LICITACION PUBLICA</t>
  </si>
  <si>
    <t>CB-LP-001-2020</t>
  </si>
  <si>
    <t>CB-CD-339 -2020</t>
  </si>
  <si>
    <t>CB-CD-332-2020</t>
  </si>
  <si>
    <t>CB-CD-333-2020</t>
  </si>
  <si>
    <t>CB-CD-337-2020</t>
  </si>
  <si>
    <t>CB-CD-336-2020</t>
  </si>
  <si>
    <t>MINIMA CUANTIA</t>
  </si>
  <si>
    <t>CB-PMINC-002-2020</t>
  </si>
  <si>
    <t>CONCURSO DE MERITOS ABIERTO</t>
  </si>
  <si>
    <t>CM-CMA-001-2020</t>
  </si>
  <si>
    <t>CB-CD-343-2020</t>
  </si>
  <si>
    <t>CB-CD-344-2020</t>
  </si>
  <si>
    <t>CB-CD-342-2020</t>
  </si>
  <si>
    <t>CB-PMINC-003-2020</t>
  </si>
  <si>
    <t>CB-PMINC-001-2020</t>
  </si>
  <si>
    <t>CB-CD-352-2020</t>
  </si>
  <si>
    <t>CB-CD-345-2020</t>
  </si>
  <si>
    <t>CB-CD-356 -2020</t>
  </si>
  <si>
    <t>CB-CD-340-2020</t>
  </si>
  <si>
    <t>CB-CD-359 -2020</t>
  </si>
  <si>
    <t>CB-CD-355-2020</t>
  </si>
  <si>
    <t>CB-CD-350-2020</t>
  </si>
  <si>
    <t>CB-CD-357-2020</t>
  </si>
  <si>
    <t>CB-CD-358-2020</t>
  </si>
  <si>
    <t>CB-CD-361-2020</t>
  </si>
  <si>
    <t>CB-CD-360-2020</t>
  </si>
  <si>
    <t>CB-CD-354-2020</t>
  </si>
  <si>
    <t>CB-CD-356-2020</t>
  </si>
  <si>
    <t>CB-CD-346-2020</t>
  </si>
  <si>
    <t>CB-CD-348-2020</t>
  </si>
  <si>
    <t>CB-CD-349-2020</t>
  </si>
  <si>
    <t>CB-CD-362-2020</t>
  </si>
  <si>
    <t>CB-CD-353-2020</t>
  </si>
  <si>
    <t>CB-CD-363-2020</t>
  </si>
  <si>
    <t>CB-CD-351-2020</t>
  </si>
  <si>
    <t>ACUERDO MARCO DE PRECIOS</t>
  </si>
  <si>
    <t>NA</t>
  </si>
  <si>
    <t>14-44-101118982</t>
  </si>
  <si>
    <t>51-46-101006879</t>
  </si>
  <si>
    <t>15-14-101228769</t>
  </si>
  <si>
    <t>2647844-4</t>
  </si>
  <si>
    <t>600-47-994000057934</t>
  </si>
  <si>
    <t>660-47-994000016719
660-74-994000008028</t>
  </si>
  <si>
    <t xml:space="preserve">	326-47-994000005056</t>
  </si>
  <si>
    <t xml:space="preserve">	580-47-994000058793</t>
  </si>
  <si>
    <t>61-46-101006465</t>
  </si>
  <si>
    <t>390-47-994000053733</t>
  </si>
  <si>
    <t>33-44-101202011</t>
  </si>
  <si>
    <t>15-44-101228307</t>
  </si>
  <si>
    <t>CONTRATO DE CONSULTORIA</t>
  </si>
  <si>
    <t>980-47-994000013999</t>
  </si>
  <si>
    <t>64-46-101009040</t>
  </si>
  <si>
    <t>64-46-101009033</t>
  </si>
  <si>
    <t>11-44-101154326</t>
  </si>
  <si>
    <t>COMPRAVENTA</t>
  </si>
  <si>
    <t>11-44-101153229</t>
  </si>
  <si>
    <t>11-44-101153316</t>
  </si>
  <si>
    <t>30-44-101038593</t>
  </si>
  <si>
    <t>390-47-994000053789</t>
  </si>
  <si>
    <t>NB-100133668</t>
  </si>
  <si>
    <t>11-44-101154421</t>
  </si>
  <si>
    <t>39-46-101003448</t>
  </si>
  <si>
    <t>39-44-101116120</t>
  </si>
  <si>
    <t>600-47-994000058090</t>
  </si>
  <si>
    <t>15-44-101229477</t>
  </si>
  <si>
    <t>15-44-101229435</t>
  </si>
  <si>
    <t>17-46-101015003</t>
  </si>
  <si>
    <t>51-46-101007038</t>
  </si>
  <si>
    <t>NB-100133745</t>
  </si>
  <si>
    <t>21-46-101016652</t>
  </si>
  <si>
    <t>64-46-101009054</t>
  </si>
  <si>
    <t>39-44-101116122</t>
  </si>
  <si>
    <t>21-46-101016632</t>
  </si>
  <si>
    <t>2660474–6</t>
  </si>
  <si>
    <t>17-46-101014995</t>
  </si>
  <si>
    <t xml:space="preserve">	12-46-101038364</t>
  </si>
  <si>
    <t>17-46-101015061</t>
  </si>
  <si>
    <t>ORDEN DE COMPRA</t>
  </si>
  <si>
    <t>ALTUS ALEJANDRO BAQUERO RUEDA</t>
  </si>
  <si>
    <t>SANDRA YAQUELINE CORREDOR ESTEBAN</t>
  </si>
  <si>
    <t>ANDREA CAROLINA ALFARO SALA</t>
  </si>
  <si>
    <t>ANTONIO JOSE LEONARDO AMAYA BERNAL</t>
  </si>
  <si>
    <t>EDUARDO SALCEDO VELOSA</t>
  </si>
  <si>
    <t>UNION TEMPORAL PROGRESEMOS 2020</t>
  </si>
  <si>
    <t>ADELA LUZ RAMIREZ CASTAÑO</t>
  </si>
  <si>
    <t>LEIDY TATIANA RESTREPO IDARRAGA</t>
  </si>
  <si>
    <t>GISSELLE ROJAS JURADO</t>
  </si>
  <si>
    <t>SANDRA MILENA BARRERA BOTIA</t>
  </si>
  <si>
    <t>EDWIN HERNANDO ALONSO NIÑO</t>
  </si>
  <si>
    <t>FUMIGACIÓN SANIDAD AMBIENTAL Y EQUIPOS S.A.S</t>
  </si>
  <si>
    <t>UNIÓN TEMPORAL CAF – OMEGA SEGUROS</t>
  </si>
  <si>
    <t>ANGIE LIZETH RODRIGUEZ FAJARDO</t>
  </si>
  <si>
    <t>JOSE IDALGO ROJAS RAMOS</t>
  </si>
  <si>
    <t>MARIA CAMILA VELEZ GARCIA</t>
  </si>
  <si>
    <t>TORORIENTE S.A.S.</t>
  </si>
  <si>
    <t>TRAYECTO18</t>
  </si>
  <si>
    <t>JORGE LUIS VASQUEZ RODRIGUEZ</t>
  </si>
  <si>
    <t>JENIFFER ZAPATA VILLALOBOS</t>
  </si>
  <si>
    <t>PAULA ANDREA ACEVEDO REYES</t>
  </si>
  <si>
    <t>JAIRO EDUARDO SIERRA ACOSTA</t>
  </si>
  <si>
    <t>EDNA MAGALY LARA MENDOZA</t>
  </si>
  <si>
    <t>GERMAN LEONARDO SANTAMARIA ARANGO</t>
  </si>
  <si>
    <t>JOSE AQUILINO RONDON GONZALEZ</t>
  </si>
  <si>
    <t>MAIRA ALEJANDRA JAIME GALVIS</t>
  </si>
  <si>
    <t>ORLANDO MIGUEL DE LA HOZ GARCIA</t>
  </si>
  <si>
    <t>LUIS FERNANDO FERNANDEZ MENDOZA</t>
  </si>
  <si>
    <t>CARLOS EDUARDO VARGAS INFANTE</t>
  </si>
  <si>
    <t>ERNESTO VARGAS LARA</t>
  </si>
  <si>
    <t>FREDY ROBERTO BONILLA ORTIZ</t>
  </si>
  <si>
    <t>ANDREA CATALINA CASTILLO GALAN</t>
  </si>
  <si>
    <t>JAIRO CESAR FUQUENE RAMOS</t>
  </si>
  <si>
    <t>JOHANA CATERINE BAYONA VARGAS</t>
  </si>
  <si>
    <t>ALFONSO PALACIOS TORRES</t>
  </si>
  <si>
    <t>GUILLERMO ANTONIO PERILLA NOVOA</t>
  </si>
  <si>
    <t>NELSON FERNANDO FRANCO GONZALEZ</t>
  </si>
  <si>
    <t>WILSON CASTILLO SUAREZ</t>
  </si>
  <si>
    <t>COLOMBIANA DE COMERCIO S.A Y/O ALKOSTO S.A</t>
  </si>
  <si>
    <t>MAKRO SUPERMAYORISTA S.A.S</t>
  </si>
  <si>
    <t>OD COLOMBIA SAS</t>
  </si>
  <si>
    <t>PANAMERICANA LIBRERÍA Y PAPELERÍA S.A.</t>
  </si>
  <si>
    <t>SUMIMAS S A S</t>
  </si>
  <si>
    <t>Prestar los servicios profesionales para la realización de capacitación a Servidores de la Contraloría de Bogotá D.C. contemplado en un seminario de Actualización Del Proceso De Responsabilidad Fiscal, un curso en Técnicas De Oralidad - Argumentación Profesional y una conferencia Sobre el Posconflicto y una conferencia de Derechos Humanos, Sobre el Posconflicto y Derechos Humanos.</t>
  </si>
  <si>
    <t>Prestación de servicios profesionales, para apoyar la gestión de la Dirección de Fiscalización Sector Gobierno, en todas las labores que requieran de conocimientos profesionales en derecho y demás actuaciones fiscales que se realicen por parte de la dirección sectorial</t>
  </si>
  <si>
    <t>Contratar la prestación de los servicios profesionales y especializados en medicina laboral en la Contraloría de Bogotá, D.C., en desarrollo del Sistema de Gestión de la Seguridad y Salud en el Trabajo/SG-SST y en forma interdisciplinaria con la Subdirección de Bienestar Social.</t>
  </si>
  <si>
    <t>Prestación de Servicios profesionales especializados para apoyar los procesos y realizar seguimiento y control de los asuntos administrativos y contractuales a cargo de la Subdirección de Servicios Generales</t>
  </si>
  <si>
    <t>Servicio de vigilancia y seguridad privada con recursos humanos, técnicos y logísticos para mantener la seguridad de los bienes muebles e inmuebles de la Contraloría de Bogotá D.C., en todas sus sedes, y sobre todo los que legalmente es y/o llegaré a ser responsable</t>
  </si>
  <si>
    <t>Prestar los servicios profesionales de un Abogado, para que adelante los procesos disciplinarios que le sean asignados por reparto y las actividades administrativas de la Oficina de Asuntos Disciplinarios de la Contraloría de Bogotá D.C</t>
  </si>
  <si>
    <t>Prestación de servicios profesionales de un (1) abogado para el desarrollo del proceso de gestión contractual de la Subdirección de Contratación de la Contraloría de Bogotá D.C.</t>
  </si>
  <si>
    <t>Prestar los servicios profesionales para la realización de capacitación a servidores de la Contraloría de Bogotá D.C. sobre “un Curso en Gerencia Estratégica y un Curso en Gestión del Cambio - fortalecimiento de las competencias blandas.</t>
  </si>
  <si>
    <t>Prestar los servicios profesionales para apoyar las diferentes áreas de Terapia Ocupacional, en las Actuaciones Fiscales de la Dirección de Reacción Inmediata.”</t>
  </si>
  <si>
    <t>Prestar los servicios profesionales para la realización de capacitación a servidores de la Contraloría de Bogotá D.C. contemplado en un curso de Contratación Estatal – Estudio y análisis del Estatuto General de Contratación de la Administración Pública y la presentación de un libreto pedagógico de la responsabilidad del Servidor Público por Nivel Jerárquico</t>
  </si>
  <si>
    <t>Prestación del servicio de lavado y desinfección de tanques de almacenamiento de agua potable, fumigación, desinfección, desinsectación, desratización, control de palomas y Saneamiento Ambiental de todas las sedes de la Contraloría de Bogotá.</t>
  </si>
  <si>
    <t>Prestar los servicios especializados de intermediación de seguros y asesoría integral para la formulación, implementación, manejo, administración, seguimiento y control del programa de seguros, destinados a proteger las personas, bienes e intereses patrimoniales de la Contraloría de Bogotá D.C., o aquellos por los que sea legalmente responsable.</t>
  </si>
  <si>
    <t>Prestación de los servicios profesionales para apoyar el proceso de Vigilancia y Control a la Gestión Fiscal de la Dirección de Fiscalización Sector Seguridad, Convivencia y Justicia, en cumplimiento al Plan Anual de Auditoria Distrital PAD y de más actuaciones fiscales que se realicen por parte de la Dirección Sectorial.</t>
  </si>
  <si>
    <t>Prestación de Servicios de apoyo operativo en el desarrollo de las actividades propias de la Subdirección de Servicios Generales de la Contraloría de Bogotá D.C</t>
  </si>
  <si>
    <t>Prestación de servicios profesionales de un (1) abogado para el desarrollo del proceso de gestión contractual de la Subdirección de Contratación de la Contraloría de Bogotá. D.C.</t>
  </si>
  <si>
    <t>Adquisición de bolsas biodegradables para residuos ordinarios y residuos reciclables generados en el desarrollo de las actividades de la Contraloría de Bogotá, D.C.</t>
  </si>
  <si>
    <t>Prestación del servicio de mantenimiento de material vegetal para las distintas sedes de la Contraloría de Bogotá D.C.</t>
  </si>
  <si>
    <t>Prestar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</t>
  </si>
  <si>
    <t>Prestar los servicios profesionales especializados como Administrador de empresas para que asesore el proceso de Estudios de Evaluación de Política Pública, en los productos que realiza la Dirección EEPP y coadyuvar en la estructuración de informes obligatorios y pronunciamientos que se elaboran en la Subdirección de Evaluación de Política Pública.</t>
  </si>
  <si>
    <t>servicios profesionales para que apoyen los Procesos de Vigilancia y Control a la Gestión Fiscal de la Dirección de fiscalización Sector Salud, en cumplimiento al Plan de Auditoria Distrital PAD 2020, y demás actuaciones fiscales que se realicen por parte de la Dirección Sectorial</t>
  </si>
  <si>
    <t>Contratar los servicios para apoyar la gestión y actividades de la Dirección de Participación ciudadana y Desarrollo Local</t>
  </si>
  <si>
    <t>Prestación de servicios profesionales para que apoyen los Procesos de Vigilancia y Control a la Gestión Fiscal de la Dirección de fiscalización Sector Hábitat y Ambiente, en cumplimiento al Plan de Auditoria Distrital PAD, y demás actuaciones fiscales que se realicen por parte de la Dirección Sectorial</t>
  </si>
  <si>
    <t>Contratar los servicios profesionales -abogados- para que sustancien los procesos de responsabilidad fiscal que se adelantan en la Contraloría de Bogotá D.C</t>
  </si>
  <si>
    <t>Prestar los servicios profesionales de un abogado para que sustancie los procesos de responsabilidad fiscal de todas las vigencias en grado de consulta y en vía de apelación, así como la evaluación de los hallazgos fiscales e indagaciones preliminares, cuando haya lugar, y la consecuente actuación que se derive de estas, actividades que se adelantan en la Contraloría de Bogotá D.C</t>
  </si>
  <si>
    <t>prestar los servicios profesionales -abogados- para que sustancien los procesos de responsabilidad fiscal que se adelantan en la Contraloría de Bogotá D.C.</t>
  </si>
  <si>
    <t>Prestar los servicios profesionales para la realización de capacitación a servidores de la Contraloría de Bogotá D.C. sobre “Curso en Metodología de la Investigación, Curso de Ética en el Contexto Digital y de Manejo de Datos, seminario Marco de Políticas de Transparencia y Gobernanza Pública, Curso de Andragogía y curso de Integridad y Ética en la Función Pública</t>
  </si>
  <si>
    <t>Contratar los servicios profesionales para que apoye los Procesos de Vigilancia y Control a la gestión Fiscal de la Dirección de Fiscalización Sector Cultura, Recreación y Deporte, en cumplimiento al Plan de Auditoria Distrital PAD, y demás actuaciones fiscales que se realicen por parte de la Dirección Sectorial</t>
  </si>
  <si>
    <t>Prestación de servicios profesionales, para que apoyen los Procesos de Vigilancia y control a la Gestión Fiscal de la Dirección de fiscalización Sector Hábitat y Ambiente, en cumplimiento al Plan de Auditoria Distrital PAD y demás actuaciones fiscales que se realicen por parte de la Dirección Sectorial.</t>
  </si>
  <si>
    <t>Prestar los servicios profesionales para apoyar las actuaciones fiscales que adelante la Dirección de Reacción Inmediata en los temas que tengan relación con la Ingeniería de Sistemas.</t>
  </si>
  <si>
    <t>Prestar los servicios profesionales para apoyar a la Oficina Asesora de Comunicaciones en la producción de piezas de audio para fomentar y promocionar desde las redes sociales de la Contraloría de Bogotá el control social y los canales de atención a la ciudadanía</t>
  </si>
  <si>
    <t>Prestar los servicios de apoyo operativo en el desarrollo de las actividades propias de la Dirección Administrativa y Financiera de la Contraloría de Bogotá D.C</t>
  </si>
  <si>
    <t>Prestar los servicios profesionales para atender y desarrollar las actividades propieas de la Direccion Administrativa de la Contraloría de Bogotá D.C.</t>
  </si>
  <si>
    <t>Prestar los servicios porfesionales - abogados- para que sustancien los porcesos de Responsabilidad Fiscal que se adelantan en la Contraloría de Bogotá D.C.</t>
  </si>
  <si>
    <t>Prestar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</si>
  <si>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Prestar los servicios profesional  - abogados - para que sustancien las Procesos de Responsabilidad Fiscal que se adelantan en la Contraloría de Bogotá, D.C.</t>
  </si>
  <si>
    <t>Suministro de elementos y bienes para protección y prevención personal por posible contagio del COVID-19 para los servidores públicos Contraloría de Bogotá D.C</t>
  </si>
  <si>
    <t>Adquirir el suministro de bienes de consumo, para las impresoras propiedad de la Contraloría de Bogotá D.C., según las especificaciones técnicas.</t>
  </si>
  <si>
    <t>3-1-2-02-02-06-0000-000</t>
  </si>
  <si>
    <t>3-1-2-02-02-08-0000-000</t>
  </si>
  <si>
    <t>3-1-2-02-02-03-0005-001</t>
  </si>
  <si>
    <t>3-3-1-16-05-51-7627-000</t>
  </si>
  <si>
    <t>3-1-2-02-02-03-0005-007</t>
  </si>
  <si>
    <t>3-3-1-16-05-51-7626-000</t>
  </si>
  <si>
    <t>3-1-2-02-01-01-0006-000</t>
  </si>
  <si>
    <t>3-1-2-02-01-01-0005-000
3-1-2-02-01-02-0004-000
3-1-2-02-01-02-0005-000</t>
  </si>
  <si>
    <t>3-1-2-02-01-01-0006-000
3-1-2-02-01-02-0002-000
3-1-2-02-01-02-0006-000</t>
  </si>
  <si>
    <t>3-1-2-02-01-02-0006-000</t>
  </si>
  <si>
    <t>18 DIAS</t>
  </si>
  <si>
    <t>27 DIAS</t>
  </si>
  <si>
    <t>Subdireccion de Capacitacion y cooperacion tecnica</t>
  </si>
  <si>
    <t>Direccion Sector Gobierno</t>
  </si>
  <si>
    <t>Subdireccion de Contratacion</t>
  </si>
  <si>
    <t>Direccion de Seguridad, convivencia y justicia</t>
  </si>
  <si>
    <t>Subdireccion de Evaluacion de Politica Publica</t>
  </si>
  <si>
    <t>Subdireccion de Fiscalizacion Control Urbano</t>
  </si>
  <si>
    <t>Direccion Sector Cultura, Recreacion y Deporte</t>
  </si>
  <si>
    <t>Subdireccion de Fiscalizacion Habitat</t>
  </si>
  <si>
    <t>Direccion Administrativa y Financiera</t>
  </si>
  <si>
    <t>Elaboración Propia. Contraloría de Bogotá. Reporte Subdirección de  Contratación 2020. Vigencia Julio de 2020. Fecha Elaboración 05 de Agosto de 2020</t>
  </si>
  <si>
    <t>1 1. Cesión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</si>
</sst>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&quot;$&quot;#,##0"/>
    <numFmt numFmtId="166" formatCode="&quot;$&quot;#,000;\-&quot;$&quot;#,000"/>
    <numFmt numFmtId="167" formatCode="_-&quot;$&quot;* #,##0_-;\-&quot;$&quot;* #,##0_-;_-&quot;$&quot;* &quot;-&quot;??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justify" vertical="justify" wrapText="1"/>
    </xf>
    <xf numFmtId="166" fontId="11" fillId="0" borderId="1" xfId="1" applyNumberFormat="1" applyFont="1" applyFill="1" applyBorder="1" applyAlignment="1">
      <alignment horizontal="right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justify" vertical="justify" wrapText="1"/>
    </xf>
    <xf numFmtId="166" fontId="11" fillId="0" borderId="13" xfId="1" applyNumberFormat="1" applyFont="1" applyFill="1" applyBorder="1" applyAlignment="1">
      <alignment horizontal="right" vertical="center" wrapText="1"/>
    </xf>
    <xf numFmtId="0" fontId="11" fillId="0" borderId="13" xfId="1" applyNumberFormat="1" applyFont="1" applyFill="1" applyBorder="1" applyAlignment="1">
      <alignment horizontal="center" vertical="center" wrapText="1"/>
    </xf>
    <xf numFmtId="14" fontId="11" fillId="0" borderId="13" xfId="1" applyNumberFormat="1" applyFont="1" applyFill="1" applyBorder="1" applyAlignment="1">
      <alignment horizontal="center" vertical="center" wrapText="1"/>
    </xf>
    <xf numFmtId="14" fontId="11" fillId="0" borderId="13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justify" vertical="justify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14" fontId="11" fillId="0" borderId="5" xfId="1" applyNumberFormat="1" applyFont="1" applyFill="1" applyBorder="1" applyAlignment="1">
      <alignment horizontal="center" vertical="center" wrapText="1"/>
    </xf>
    <xf numFmtId="14" fontId="11" fillId="0" borderId="5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vertical="center"/>
      <protection locked="0"/>
    </xf>
    <xf numFmtId="167" fontId="1" fillId="0" borderId="1" xfId="0" applyNumberFormat="1" applyFont="1" applyFill="1" applyBorder="1" applyAlignment="1">
      <alignment vertical="center"/>
    </xf>
    <xf numFmtId="167" fontId="1" fillId="0" borderId="1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>
      <alignment horizontal="center" vertical="center"/>
    </xf>
    <xf numFmtId="164" fontId="15" fillId="0" borderId="5" xfId="1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1" fillId="0" borderId="18" xfId="0" applyFont="1" applyFill="1" applyBorder="1" applyAlignment="1" applyProtection="1">
      <alignment vertical="center"/>
      <protection locked="0"/>
    </xf>
    <xf numFmtId="14" fontId="6" fillId="0" borderId="18" xfId="0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vertical="center"/>
      <protection locked="0"/>
    </xf>
    <xf numFmtId="14" fontId="6" fillId="0" borderId="13" xfId="0" applyNumberFormat="1" applyFont="1" applyFill="1" applyBorder="1" applyAlignment="1">
      <alignment horizontal="center" vertical="center"/>
    </xf>
    <xf numFmtId="164" fontId="15" fillId="0" borderId="13" xfId="1" applyNumberFormat="1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Normal_Hoja1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</xdr:row>
      <xdr:rowOff>321469</xdr:rowOff>
    </xdr:from>
    <xdr:to>
      <xdr:col>13</xdr:col>
      <xdr:colOff>265057</xdr:colOff>
      <xdr:row>4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42406" y="6131719"/>
          <a:ext cx="471799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2197553</xdr:colOff>
      <xdr:row>4</xdr:row>
      <xdr:rowOff>326571</xdr:rowOff>
    </xdr:from>
    <xdr:to>
      <xdr:col>9</xdr:col>
      <xdr:colOff>794635</xdr:colOff>
      <xdr:row>5</xdr:row>
      <xdr:rowOff>95249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13696" y="3252107"/>
          <a:ext cx="4393725" cy="421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964407</xdr:colOff>
      <xdr:row>4</xdr:row>
      <xdr:rowOff>190500</xdr:rowOff>
    </xdr:from>
    <xdr:to>
      <xdr:col>8</xdr:col>
      <xdr:colOff>701388</xdr:colOff>
      <xdr:row>5</xdr:row>
      <xdr:rowOff>238125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38813" y="7012781"/>
          <a:ext cx="438041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94116</xdr:colOff>
      <xdr:row>6</xdr:row>
      <xdr:rowOff>285750</xdr:rowOff>
    </xdr:from>
    <xdr:to>
      <xdr:col>19</xdr:col>
      <xdr:colOff>787098</xdr:colOff>
      <xdr:row>7</xdr:row>
      <xdr:rowOff>164987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49116" y="4354286"/>
          <a:ext cx="4611839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821532</xdr:colOff>
      <xdr:row>12</xdr:row>
      <xdr:rowOff>523875</xdr:rowOff>
    </xdr:from>
    <xdr:to>
      <xdr:col>7</xdr:col>
      <xdr:colOff>171910</xdr:colOff>
      <xdr:row>13</xdr:row>
      <xdr:rowOff>297656</xdr:rowOff>
    </xdr:to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143251" y="6988969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325335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642938</xdr:colOff>
      <xdr:row>7</xdr:row>
      <xdr:rowOff>2383</xdr:rowOff>
    </xdr:from>
    <xdr:to>
      <xdr:col>6</xdr:col>
      <xdr:colOff>487074</xdr:colOff>
      <xdr:row>9</xdr:row>
      <xdr:rowOff>95251</xdr:rowOff>
    </xdr:to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31219" y="4205289"/>
          <a:ext cx="4380418" cy="545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		</a:t>
          </a:r>
        </a:p>
      </xdr:txBody>
    </xdr:sp>
    <xdr:clientData/>
  </xdr:twoCellAnchor>
  <xdr:twoCellAnchor>
    <xdr:from>
      <xdr:col>8</xdr:col>
      <xdr:colOff>1309687</xdr:colOff>
      <xdr:row>6</xdr:row>
      <xdr:rowOff>0</xdr:rowOff>
    </xdr:from>
    <xdr:to>
      <xdr:col>8</xdr:col>
      <xdr:colOff>5690105</xdr:colOff>
      <xdr:row>6</xdr:row>
      <xdr:rowOff>130969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56093" y="7167563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821531</xdr:colOff>
      <xdr:row>25</xdr:row>
      <xdr:rowOff>333374</xdr:rowOff>
    </xdr:from>
    <xdr:to>
      <xdr:col>8</xdr:col>
      <xdr:colOff>2088815</xdr:colOff>
      <xdr:row>26</xdr:row>
      <xdr:rowOff>261936</xdr:rowOff>
    </xdr:to>
    <xdr:sp macro="" textlink="">
      <xdr:nvSpPr>
        <xdr:cNvPr id="16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46094" y="12275343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5191125</xdr:colOff>
      <xdr:row>27</xdr:row>
      <xdr:rowOff>464343</xdr:rowOff>
    </xdr:from>
    <xdr:to>
      <xdr:col>12</xdr:col>
      <xdr:colOff>1052971</xdr:colOff>
      <xdr:row>28</xdr:row>
      <xdr:rowOff>238123</xdr:rowOff>
    </xdr:to>
    <xdr:sp macro="" textlink="">
      <xdr:nvSpPr>
        <xdr:cNvPr id="17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608969" y="13382624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107157</xdr:colOff>
      <xdr:row>24</xdr:row>
      <xdr:rowOff>261937</xdr:rowOff>
    </xdr:from>
    <xdr:to>
      <xdr:col>17</xdr:col>
      <xdr:colOff>660066</xdr:colOff>
      <xdr:row>25</xdr:row>
      <xdr:rowOff>190499</xdr:rowOff>
    </xdr:to>
    <xdr:sp macro="" textlink="">
      <xdr:nvSpPr>
        <xdr:cNvPr id="18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501" y="11715750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892969</xdr:colOff>
      <xdr:row>16</xdr:row>
      <xdr:rowOff>432027</xdr:rowOff>
    </xdr:from>
    <xdr:to>
      <xdr:col>19</xdr:col>
      <xdr:colOff>576721</xdr:colOff>
      <xdr:row>17</xdr:row>
      <xdr:rowOff>205808</xdr:rowOff>
    </xdr:to>
    <xdr:sp macro="" textlink="">
      <xdr:nvSpPr>
        <xdr:cNvPr id="19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800219" y="9399134"/>
          <a:ext cx="4650359" cy="426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107156</xdr:colOff>
      <xdr:row>12</xdr:row>
      <xdr:rowOff>326230</xdr:rowOff>
    </xdr:from>
    <xdr:to>
      <xdr:col>19</xdr:col>
      <xdr:colOff>850565</xdr:colOff>
      <xdr:row>13</xdr:row>
      <xdr:rowOff>353786</xdr:rowOff>
    </xdr:to>
    <xdr:sp macro="" textlink="">
      <xdr:nvSpPr>
        <xdr:cNvPr id="20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62156" y="7170623"/>
          <a:ext cx="4662266" cy="354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3770879</xdr:colOff>
      <xdr:row>8</xdr:row>
      <xdr:rowOff>226219</xdr:rowOff>
    </xdr:from>
    <xdr:to>
      <xdr:col>11</xdr:col>
      <xdr:colOff>449153</xdr:colOff>
      <xdr:row>9</xdr:row>
      <xdr:rowOff>136071</xdr:rowOff>
    </xdr:to>
    <xdr:sp macro="" textlink="">
      <xdr:nvSpPr>
        <xdr:cNvPr id="21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187022" y="5274469"/>
          <a:ext cx="4679274" cy="399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693965</xdr:colOff>
      <xdr:row>21</xdr:row>
      <xdr:rowOff>163286</xdr:rowOff>
    </xdr:from>
    <xdr:to>
      <xdr:col>5</xdr:col>
      <xdr:colOff>1063178</xdr:colOff>
      <xdr:row>22</xdr:row>
      <xdr:rowOff>255133</xdr:rowOff>
    </xdr:to>
    <xdr:sp macro="" textlink="">
      <xdr:nvSpPr>
        <xdr:cNvPr id="22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83822" y="10763250"/>
          <a:ext cx="4655463" cy="41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68036</xdr:colOff>
      <xdr:row>28</xdr:row>
      <xdr:rowOff>408216</xdr:rowOff>
    </xdr:from>
    <xdr:to>
      <xdr:col>6</xdr:col>
      <xdr:colOff>178714</xdr:colOff>
      <xdr:row>29</xdr:row>
      <xdr:rowOff>312965</xdr:rowOff>
    </xdr:to>
    <xdr:sp macro="" textlink="">
      <xdr:nvSpPr>
        <xdr:cNvPr id="23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51215" y="15580180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1728108</xdr:colOff>
      <xdr:row>15</xdr:row>
      <xdr:rowOff>176893</xdr:rowOff>
    </xdr:from>
    <xdr:to>
      <xdr:col>8</xdr:col>
      <xdr:colOff>4601035</xdr:colOff>
      <xdr:row>16</xdr:row>
      <xdr:rowOff>268740</xdr:rowOff>
    </xdr:to>
    <xdr:sp macro="" textlink="">
      <xdr:nvSpPr>
        <xdr:cNvPr id="24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361715" y="8490857"/>
          <a:ext cx="4655463" cy="41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857250</xdr:colOff>
      <xdr:row>33</xdr:row>
      <xdr:rowOff>231322</xdr:rowOff>
    </xdr:from>
    <xdr:to>
      <xdr:col>8</xdr:col>
      <xdr:colOff>872677</xdr:colOff>
      <xdr:row>34</xdr:row>
      <xdr:rowOff>136070</xdr:rowOff>
    </xdr:to>
    <xdr:sp macro="" textlink="">
      <xdr:nvSpPr>
        <xdr:cNvPr id="25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633357" y="18179143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843643</xdr:colOff>
      <xdr:row>40</xdr:row>
      <xdr:rowOff>449036</xdr:rowOff>
    </xdr:from>
    <xdr:to>
      <xdr:col>7</xdr:col>
      <xdr:colOff>192320</xdr:colOff>
      <xdr:row>41</xdr:row>
      <xdr:rowOff>190499</xdr:rowOff>
    </xdr:to>
    <xdr:sp macro="" textlink="">
      <xdr:nvSpPr>
        <xdr:cNvPr id="26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170464" y="21336000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1224642</xdr:colOff>
      <xdr:row>44</xdr:row>
      <xdr:rowOff>340178</xdr:rowOff>
    </xdr:from>
    <xdr:to>
      <xdr:col>8</xdr:col>
      <xdr:colOff>1240069</xdr:colOff>
      <xdr:row>45</xdr:row>
      <xdr:rowOff>244927</xdr:rowOff>
    </xdr:to>
    <xdr:sp macro="" textlink="">
      <xdr:nvSpPr>
        <xdr:cNvPr id="27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00749" y="23349857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4204607</xdr:colOff>
      <xdr:row>43</xdr:row>
      <xdr:rowOff>285750</xdr:rowOff>
    </xdr:from>
    <xdr:to>
      <xdr:col>12</xdr:col>
      <xdr:colOff>42642</xdr:colOff>
      <xdr:row>44</xdr:row>
      <xdr:rowOff>190498</xdr:rowOff>
    </xdr:to>
    <xdr:sp macro="" textlink="">
      <xdr:nvSpPr>
        <xdr:cNvPr id="28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620750" y="22805571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312965</xdr:colOff>
      <xdr:row>46</xdr:row>
      <xdr:rowOff>353786</xdr:rowOff>
    </xdr:from>
    <xdr:to>
      <xdr:col>19</xdr:col>
      <xdr:colOff>1049571</xdr:colOff>
      <xdr:row>47</xdr:row>
      <xdr:rowOff>258535</xdr:rowOff>
    </xdr:to>
    <xdr:sp macro="" textlink="">
      <xdr:nvSpPr>
        <xdr:cNvPr id="29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267965" y="24343179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1115785</xdr:colOff>
      <xdr:row>41</xdr:row>
      <xdr:rowOff>340178</xdr:rowOff>
    </xdr:from>
    <xdr:to>
      <xdr:col>20</xdr:col>
      <xdr:colOff>219534</xdr:colOff>
      <xdr:row>42</xdr:row>
      <xdr:rowOff>244927</xdr:rowOff>
    </xdr:to>
    <xdr:sp macro="" textlink="">
      <xdr:nvSpPr>
        <xdr:cNvPr id="30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070785" y="21880285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95249</xdr:colOff>
      <xdr:row>38</xdr:row>
      <xdr:rowOff>476250</xdr:rowOff>
    </xdr:from>
    <xdr:to>
      <xdr:col>14</xdr:col>
      <xdr:colOff>423641</xdr:colOff>
      <xdr:row>39</xdr:row>
      <xdr:rowOff>217713</xdr:rowOff>
    </xdr:to>
    <xdr:sp macro="" textlink="">
      <xdr:nvSpPr>
        <xdr:cNvPr id="31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723178" y="20383500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3660322</xdr:colOff>
      <xdr:row>33</xdr:row>
      <xdr:rowOff>272143</xdr:rowOff>
    </xdr:from>
    <xdr:to>
      <xdr:col>11</xdr:col>
      <xdr:colOff>314785</xdr:colOff>
      <xdr:row>34</xdr:row>
      <xdr:rowOff>176891</xdr:rowOff>
    </xdr:to>
    <xdr:sp macro="" textlink="">
      <xdr:nvSpPr>
        <xdr:cNvPr id="32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076465" y="18219964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1006929</xdr:colOff>
      <xdr:row>32</xdr:row>
      <xdr:rowOff>163286</xdr:rowOff>
    </xdr:from>
    <xdr:to>
      <xdr:col>20</xdr:col>
      <xdr:colOff>110678</xdr:colOff>
      <xdr:row>33</xdr:row>
      <xdr:rowOff>231321</xdr:rowOff>
    </xdr:to>
    <xdr:sp macro="" textlink="">
      <xdr:nvSpPr>
        <xdr:cNvPr id="33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961929" y="17784536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571500</xdr:colOff>
      <xdr:row>29</xdr:row>
      <xdr:rowOff>503465</xdr:rowOff>
    </xdr:from>
    <xdr:to>
      <xdr:col>19</xdr:col>
      <xdr:colOff>1308106</xdr:colOff>
      <xdr:row>30</xdr:row>
      <xdr:rowOff>244928</xdr:rowOff>
    </xdr:to>
    <xdr:sp macro="" textlink="">
      <xdr:nvSpPr>
        <xdr:cNvPr id="34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526500" y="16165286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5606142</xdr:colOff>
      <xdr:row>21</xdr:row>
      <xdr:rowOff>408215</xdr:rowOff>
    </xdr:from>
    <xdr:to>
      <xdr:col>12</xdr:col>
      <xdr:colOff>1444177</xdr:colOff>
      <xdr:row>22</xdr:row>
      <xdr:rowOff>149678</xdr:rowOff>
    </xdr:to>
    <xdr:sp macro="" textlink="">
      <xdr:nvSpPr>
        <xdr:cNvPr id="35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022285" y="11334751"/>
          <a:ext cx="4655463" cy="3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177052</xdr:colOff>
      <xdr:row>22</xdr:row>
      <xdr:rowOff>0</xdr:rowOff>
    </xdr:from>
    <xdr:to>
      <xdr:col>11</xdr:col>
      <xdr:colOff>526675</xdr:colOff>
      <xdr:row>23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13</xdr:col>
      <xdr:colOff>427223</xdr:colOff>
      <xdr:row>10</xdr:row>
      <xdr:rowOff>101552</xdr:rowOff>
    </xdr:from>
    <xdr:to>
      <xdr:col>16</xdr:col>
      <xdr:colOff>648540</xdr:colOff>
      <xdr:row>11</xdr:row>
      <xdr:rowOff>288851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595786" y="4995021"/>
          <a:ext cx="3531254" cy="496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313765</xdr:colOff>
      <xdr:row>3</xdr:row>
      <xdr:rowOff>112060</xdr:rowOff>
    </xdr:from>
    <xdr:to>
      <xdr:col>5</xdr:col>
      <xdr:colOff>141193</xdr:colOff>
      <xdr:row>4</xdr:row>
      <xdr:rowOff>299358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1147" y="2711825"/>
          <a:ext cx="4735605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298357</xdr:colOff>
      <xdr:row>6</xdr:row>
      <xdr:rowOff>252834</xdr:rowOff>
    </xdr:from>
    <xdr:to>
      <xdr:col>10</xdr:col>
      <xdr:colOff>466864</xdr:colOff>
      <xdr:row>7</xdr:row>
      <xdr:rowOff>297657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394607" y="3788990"/>
          <a:ext cx="3573695" cy="473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302558</xdr:colOff>
      <xdr:row>3</xdr:row>
      <xdr:rowOff>44823</xdr:rowOff>
    </xdr:from>
    <xdr:to>
      <xdr:col>14</xdr:col>
      <xdr:colOff>847164</xdr:colOff>
      <xdr:row>4</xdr:row>
      <xdr:rowOff>232121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620499" y="2644588"/>
          <a:ext cx="4197724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0</xdr:col>
      <xdr:colOff>231321</xdr:colOff>
      <xdr:row>11</xdr:row>
      <xdr:rowOff>36286</xdr:rowOff>
    </xdr:from>
    <xdr:to>
      <xdr:col>4</xdr:col>
      <xdr:colOff>404932</xdr:colOff>
      <xdr:row>12</xdr:row>
      <xdr:rowOff>217180</xdr:rowOff>
    </xdr:to>
    <xdr:sp macro="" textlink="">
      <xdr:nvSpPr>
        <xdr:cNvPr id="10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1321" y="5163911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873125</xdr:colOff>
      <xdr:row>14</xdr:row>
      <xdr:rowOff>190500</xdr:rowOff>
    </xdr:from>
    <xdr:to>
      <xdr:col>12</xdr:col>
      <xdr:colOff>284736</xdr:colOff>
      <xdr:row>16</xdr:row>
      <xdr:rowOff>69769</xdr:rowOff>
    </xdr:to>
    <xdr:sp macro="" textlink="">
      <xdr:nvSpPr>
        <xdr:cNvPr id="11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778875" y="6223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835026</xdr:colOff>
      <xdr:row>20</xdr:row>
      <xdr:rowOff>49213</xdr:rowOff>
    </xdr:from>
    <xdr:to>
      <xdr:col>15</xdr:col>
      <xdr:colOff>957043</xdr:colOff>
      <xdr:row>21</xdr:row>
      <xdr:rowOff>230107</xdr:rowOff>
    </xdr:to>
    <xdr:sp macro="" textlink="">
      <xdr:nvSpPr>
        <xdr:cNvPr id="12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705807" y="8038307"/>
          <a:ext cx="3658174" cy="490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51594</xdr:colOff>
      <xdr:row>19</xdr:row>
      <xdr:rowOff>111126</xdr:rowOff>
    </xdr:from>
    <xdr:to>
      <xdr:col>6</xdr:col>
      <xdr:colOff>1030861</xdr:colOff>
      <xdr:row>20</xdr:row>
      <xdr:rowOff>261938</xdr:rowOff>
    </xdr:to>
    <xdr:sp macro="" textlink="">
      <xdr:nvSpPr>
        <xdr:cNvPr id="13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61594" y="7790657"/>
          <a:ext cx="4098705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showGridLines="0" zoomScale="70" zoomScaleNormal="70" workbookViewId="0">
      <selection activeCell="G22" sqref="G22"/>
    </sheetView>
  </sheetViews>
  <sheetFormatPr baseColWidth="10" defaultRowHeight="15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bestFit="1" customWidth="1"/>
    <col min="6" max="6" width="18.7109375" style="1" customWidth="1"/>
    <col min="7" max="7" width="24.140625" style="7" bestFit="1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8" hidden="1" customWidth="1"/>
    <col min="20" max="20" width="24.42578125" customWidth="1"/>
  </cols>
  <sheetData>
    <row r="1" spans="1:20" ht="117.75" customHeight="1" thickBot="1">
      <c r="A1" s="98"/>
      <c r="B1" s="99"/>
      <c r="C1" s="99"/>
      <c r="D1" s="99"/>
      <c r="E1" s="100"/>
      <c r="F1" s="101" t="s">
        <v>59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3"/>
    </row>
    <row r="2" spans="1:20" ht="36">
      <c r="A2" s="104" t="s">
        <v>13</v>
      </c>
      <c r="B2" s="106" t="s">
        <v>14</v>
      </c>
      <c r="C2" s="106" t="s">
        <v>15</v>
      </c>
      <c r="D2" s="106" t="s">
        <v>16</v>
      </c>
      <c r="E2" s="106" t="s">
        <v>17</v>
      </c>
      <c r="F2" s="106" t="s">
        <v>18</v>
      </c>
      <c r="G2" s="108" t="s">
        <v>19</v>
      </c>
      <c r="H2" s="25" t="s">
        <v>20</v>
      </c>
      <c r="I2" s="106" t="s">
        <v>21</v>
      </c>
      <c r="J2" s="106" t="s">
        <v>22</v>
      </c>
      <c r="K2" s="106" t="s">
        <v>23</v>
      </c>
      <c r="L2" s="106" t="s">
        <v>24</v>
      </c>
      <c r="M2" s="106" t="s">
        <v>25</v>
      </c>
      <c r="N2" s="115" t="s">
        <v>26</v>
      </c>
      <c r="O2" s="106" t="s">
        <v>27</v>
      </c>
      <c r="P2" s="106"/>
      <c r="Q2" s="106"/>
      <c r="R2" s="106" t="s">
        <v>28</v>
      </c>
      <c r="S2" s="110" t="s">
        <v>29</v>
      </c>
      <c r="T2" s="112" t="s">
        <v>30</v>
      </c>
    </row>
    <row r="3" spans="1:20" ht="24.75" thickBot="1">
      <c r="A3" s="105"/>
      <c r="B3" s="107"/>
      <c r="C3" s="107"/>
      <c r="D3" s="107"/>
      <c r="E3" s="107"/>
      <c r="F3" s="107"/>
      <c r="G3" s="109"/>
      <c r="H3" s="56" t="s">
        <v>31</v>
      </c>
      <c r="I3" s="107"/>
      <c r="J3" s="107"/>
      <c r="K3" s="107"/>
      <c r="L3" s="107"/>
      <c r="M3" s="107"/>
      <c r="N3" s="116"/>
      <c r="O3" s="57" t="s">
        <v>32</v>
      </c>
      <c r="P3" s="56" t="s">
        <v>33</v>
      </c>
      <c r="Q3" s="57" t="s">
        <v>34</v>
      </c>
      <c r="R3" s="107"/>
      <c r="S3" s="111"/>
      <c r="T3" s="113"/>
    </row>
    <row r="4" spans="1:20" s="12" customFormat="1" ht="51">
      <c r="A4" s="45">
        <v>6</v>
      </c>
      <c r="B4" s="46" t="s">
        <v>35</v>
      </c>
      <c r="C4" s="46">
        <v>1654338</v>
      </c>
      <c r="D4" s="46" t="s">
        <v>39</v>
      </c>
      <c r="E4" s="46" t="s">
        <v>61</v>
      </c>
      <c r="F4" s="46" t="s">
        <v>40</v>
      </c>
      <c r="G4" s="47" t="s">
        <v>104</v>
      </c>
      <c r="H4" s="47" t="s">
        <v>145</v>
      </c>
      <c r="I4" s="48" t="s">
        <v>188</v>
      </c>
      <c r="J4" s="49">
        <v>24000000</v>
      </c>
      <c r="K4" s="50">
        <v>611</v>
      </c>
      <c r="L4" s="51">
        <v>44014</v>
      </c>
      <c r="M4" s="47" t="s">
        <v>225</v>
      </c>
      <c r="N4" s="51">
        <v>44012</v>
      </c>
      <c r="O4" s="52">
        <v>44015</v>
      </c>
      <c r="P4" s="47">
        <v>2</v>
      </c>
      <c r="Q4" s="52">
        <v>44076</v>
      </c>
      <c r="R4" s="53"/>
      <c r="S4" s="54"/>
      <c r="T4" s="55" t="s">
        <v>237</v>
      </c>
    </row>
    <row r="5" spans="1:20" s="12" customFormat="1" ht="51">
      <c r="A5" s="38">
        <v>6</v>
      </c>
      <c r="B5" s="15" t="s">
        <v>35</v>
      </c>
      <c r="C5" s="15">
        <v>1653064</v>
      </c>
      <c r="D5" s="15" t="s">
        <v>39</v>
      </c>
      <c r="E5" s="15" t="s">
        <v>62</v>
      </c>
      <c r="F5" s="15" t="s">
        <v>40</v>
      </c>
      <c r="G5" s="26" t="s">
        <v>105</v>
      </c>
      <c r="H5" s="26" t="s">
        <v>146</v>
      </c>
      <c r="I5" s="27" t="s">
        <v>47</v>
      </c>
      <c r="J5" s="28">
        <v>28000000</v>
      </c>
      <c r="K5" s="29">
        <v>616</v>
      </c>
      <c r="L5" s="30">
        <v>44014</v>
      </c>
      <c r="M5" s="26" t="s">
        <v>43</v>
      </c>
      <c r="N5" s="30">
        <v>44008</v>
      </c>
      <c r="O5" s="31">
        <v>44015</v>
      </c>
      <c r="P5" s="26">
        <v>4</v>
      </c>
      <c r="Q5" s="31">
        <v>44137</v>
      </c>
      <c r="R5" s="16"/>
      <c r="S5" s="17"/>
      <c r="T5" s="39" t="s">
        <v>51</v>
      </c>
    </row>
    <row r="6" spans="1:20" s="12" customFormat="1" ht="38.25">
      <c r="A6" s="38">
        <v>6</v>
      </c>
      <c r="B6" s="15" t="s">
        <v>35</v>
      </c>
      <c r="C6" s="15">
        <v>1664423</v>
      </c>
      <c r="D6" s="15" t="s">
        <v>39</v>
      </c>
      <c r="E6" s="15" t="s">
        <v>63</v>
      </c>
      <c r="F6" s="15" t="s">
        <v>40</v>
      </c>
      <c r="G6" s="26" t="s">
        <v>106</v>
      </c>
      <c r="H6" s="26" t="s">
        <v>147</v>
      </c>
      <c r="I6" s="27" t="s">
        <v>189</v>
      </c>
      <c r="J6" s="28">
        <v>28000000</v>
      </c>
      <c r="K6" s="29">
        <v>615</v>
      </c>
      <c r="L6" s="30">
        <v>44014</v>
      </c>
      <c r="M6" s="26" t="s">
        <v>42</v>
      </c>
      <c r="N6" s="30">
        <v>44014</v>
      </c>
      <c r="O6" s="31">
        <v>44015</v>
      </c>
      <c r="P6" s="26">
        <v>4</v>
      </c>
      <c r="Q6" s="31">
        <v>44137</v>
      </c>
      <c r="R6" s="16"/>
      <c r="S6" s="17"/>
      <c r="T6" s="39" t="s">
        <v>238</v>
      </c>
    </row>
    <row r="7" spans="1:20" s="12" customFormat="1" ht="38.25">
      <c r="A7" s="38">
        <v>6</v>
      </c>
      <c r="B7" s="15" t="s">
        <v>35</v>
      </c>
      <c r="C7" s="15">
        <v>1665500</v>
      </c>
      <c r="D7" s="15" t="s">
        <v>39</v>
      </c>
      <c r="E7" s="15" t="s">
        <v>64</v>
      </c>
      <c r="F7" s="15" t="s">
        <v>40</v>
      </c>
      <c r="G7" s="26" t="s">
        <v>107</v>
      </c>
      <c r="H7" s="26" t="s">
        <v>148</v>
      </c>
      <c r="I7" s="27" t="s">
        <v>190</v>
      </c>
      <c r="J7" s="28">
        <v>43243200</v>
      </c>
      <c r="K7" s="29">
        <v>613</v>
      </c>
      <c r="L7" s="30">
        <v>44014</v>
      </c>
      <c r="M7" s="26" t="s">
        <v>226</v>
      </c>
      <c r="N7" s="30">
        <v>44014</v>
      </c>
      <c r="O7" s="31">
        <v>44018</v>
      </c>
      <c r="P7" s="26">
        <v>7</v>
      </c>
      <c r="Q7" s="31">
        <v>44220</v>
      </c>
      <c r="R7" s="16"/>
      <c r="S7" s="17"/>
      <c r="T7" s="39" t="s">
        <v>45</v>
      </c>
    </row>
    <row r="8" spans="1:20" s="12" customFormat="1" ht="38.25">
      <c r="A8" s="38">
        <v>6</v>
      </c>
      <c r="B8" s="15" t="s">
        <v>35</v>
      </c>
      <c r="C8" s="15">
        <v>1650642</v>
      </c>
      <c r="D8" s="15" t="s">
        <v>39</v>
      </c>
      <c r="E8" s="15" t="s">
        <v>65</v>
      </c>
      <c r="F8" s="15" t="s">
        <v>40</v>
      </c>
      <c r="G8" s="26" t="s">
        <v>108</v>
      </c>
      <c r="H8" s="26" t="s">
        <v>149</v>
      </c>
      <c r="I8" s="27" t="s">
        <v>191</v>
      </c>
      <c r="J8" s="28">
        <v>28000000</v>
      </c>
      <c r="K8" s="29">
        <v>610</v>
      </c>
      <c r="L8" s="30">
        <v>44014</v>
      </c>
      <c r="M8" s="26" t="s">
        <v>42</v>
      </c>
      <c r="N8" s="30">
        <v>44007</v>
      </c>
      <c r="O8" s="31">
        <v>44018</v>
      </c>
      <c r="P8" s="26">
        <v>4</v>
      </c>
      <c r="Q8" s="31">
        <v>44140</v>
      </c>
      <c r="R8" s="16"/>
      <c r="S8" s="17"/>
      <c r="T8" s="39" t="s">
        <v>53</v>
      </c>
    </row>
    <row r="9" spans="1:20" s="12" customFormat="1" ht="38.25">
      <c r="A9" s="38">
        <v>6</v>
      </c>
      <c r="B9" s="15" t="s">
        <v>35</v>
      </c>
      <c r="C9" s="15">
        <v>1653957</v>
      </c>
      <c r="D9" s="15" t="s">
        <v>66</v>
      </c>
      <c r="E9" s="15" t="s">
        <v>67</v>
      </c>
      <c r="F9" s="15" t="s">
        <v>40</v>
      </c>
      <c r="G9" s="26" t="s">
        <v>109</v>
      </c>
      <c r="H9" s="26" t="s">
        <v>150</v>
      </c>
      <c r="I9" s="27" t="s">
        <v>192</v>
      </c>
      <c r="J9" s="28">
        <v>810344651</v>
      </c>
      <c r="K9" s="29">
        <v>623</v>
      </c>
      <c r="L9" s="30">
        <v>44018</v>
      </c>
      <c r="M9" s="26" t="s">
        <v>227</v>
      </c>
      <c r="N9" s="30">
        <v>44014</v>
      </c>
      <c r="O9" s="31">
        <v>44019</v>
      </c>
      <c r="P9" s="26">
        <v>8</v>
      </c>
      <c r="Q9" s="31">
        <v>44261</v>
      </c>
      <c r="R9" s="16"/>
      <c r="S9" s="17"/>
      <c r="T9" s="39" t="s">
        <v>53</v>
      </c>
    </row>
    <row r="10" spans="1:20" s="12" customFormat="1" ht="38.25">
      <c r="A10" s="38">
        <v>6</v>
      </c>
      <c r="B10" s="15" t="s">
        <v>35</v>
      </c>
      <c r="C10" s="15">
        <v>1671702</v>
      </c>
      <c r="D10" s="15" t="s">
        <v>39</v>
      </c>
      <c r="E10" s="15" t="s">
        <v>68</v>
      </c>
      <c r="F10" s="15" t="s">
        <v>40</v>
      </c>
      <c r="G10" s="26" t="s">
        <v>110</v>
      </c>
      <c r="H10" s="26" t="s">
        <v>151</v>
      </c>
      <c r="I10" s="27" t="s">
        <v>193</v>
      </c>
      <c r="J10" s="28">
        <v>24000000</v>
      </c>
      <c r="K10" s="29">
        <v>627</v>
      </c>
      <c r="L10" s="30">
        <v>44019</v>
      </c>
      <c r="M10" s="26" t="s">
        <v>42</v>
      </c>
      <c r="N10" s="30">
        <v>44015</v>
      </c>
      <c r="O10" s="31">
        <v>44021</v>
      </c>
      <c r="P10" s="26">
        <v>3</v>
      </c>
      <c r="Q10" s="31">
        <v>44112</v>
      </c>
      <c r="R10" s="16"/>
      <c r="S10" s="17"/>
      <c r="T10" s="39" t="s">
        <v>55</v>
      </c>
    </row>
    <row r="11" spans="1:20" s="12" customFormat="1" ht="25.5">
      <c r="A11" s="38">
        <v>6</v>
      </c>
      <c r="B11" s="15" t="s">
        <v>35</v>
      </c>
      <c r="C11" s="15">
        <v>1662553</v>
      </c>
      <c r="D11" s="15" t="s">
        <v>39</v>
      </c>
      <c r="E11" s="15" t="s">
        <v>69</v>
      </c>
      <c r="F11" s="15" t="s">
        <v>40</v>
      </c>
      <c r="G11" s="26" t="s">
        <v>111</v>
      </c>
      <c r="H11" s="26" t="s">
        <v>152</v>
      </c>
      <c r="I11" s="27" t="s">
        <v>194</v>
      </c>
      <c r="J11" s="28">
        <v>24000000</v>
      </c>
      <c r="K11" s="29">
        <v>624</v>
      </c>
      <c r="L11" s="30">
        <v>44018</v>
      </c>
      <c r="M11" s="26" t="s">
        <v>42</v>
      </c>
      <c r="N11" s="30">
        <v>44015</v>
      </c>
      <c r="O11" s="31">
        <v>44021</v>
      </c>
      <c r="P11" s="26">
        <v>4</v>
      </c>
      <c r="Q11" s="31">
        <v>44143</v>
      </c>
      <c r="R11" s="16"/>
      <c r="S11" s="17"/>
      <c r="T11" s="39" t="s">
        <v>239</v>
      </c>
    </row>
    <row r="12" spans="1:20" s="12" customFormat="1" ht="38.25">
      <c r="A12" s="38">
        <v>6</v>
      </c>
      <c r="B12" s="15" t="s">
        <v>35</v>
      </c>
      <c r="C12" s="15">
        <v>1666449</v>
      </c>
      <c r="D12" s="15" t="s">
        <v>39</v>
      </c>
      <c r="E12" s="15" t="s">
        <v>70</v>
      </c>
      <c r="F12" s="15" t="s">
        <v>40</v>
      </c>
      <c r="G12" s="26" t="s">
        <v>112</v>
      </c>
      <c r="H12" s="26" t="s">
        <v>153</v>
      </c>
      <c r="I12" s="27" t="s">
        <v>195</v>
      </c>
      <c r="J12" s="28">
        <v>18000000</v>
      </c>
      <c r="K12" s="29">
        <v>625</v>
      </c>
      <c r="L12" s="30">
        <v>44018</v>
      </c>
      <c r="M12" s="26" t="s">
        <v>225</v>
      </c>
      <c r="N12" s="30">
        <v>44018</v>
      </c>
      <c r="O12" s="31">
        <v>44025</v>
      </c>
      <c r="P12" s="26">
        <v>2</v>
      </c>
      <c r="Q12" s="31">
        <v>44086</v>
      </c>
      <c r="R12" s="16"/>
      <c r="S12" s="17"/>
      <c r="T12" s="39" t="s">
        <v>237</v>
      </c>
    </row>
    <row r="13" spans="1:20" s="12" customFormat="1" ht="25.5">
      <c r="A13" s="38">
        <v>6</v>
      </c>
      <c r="B13" s="15" t="s">
        <v>35</v>
      </c>
      <c r="C13" s="15">
        <v>1675009</v>
      </c>
      <c r="D13" s="15" t="s">
        <v>39</v>
      </c>
      <c r="E13" s="15" t="s">
        <v>71</v>
      </c>
      <c r="F13" s="15" t="s">
        <v>40</v>
      </c>
      <c r="G13" s="26" t="s">
        <v>113</v>
      </c>
      <c r="H13" s="26" t="s">
        <v>154</v>
      </c>
      <c r="I13" s="27" t="s">
        <v>196</v>
      </c>
      <c r="J13" s="28">
        <v>24000000</v>
      </c>
      <c r="K13" s="29">
        <v>631</v>
      </c>
      <c r="L13" s="30">
        <v>44022</v>
      </c>
      <c r="M13" s="26" t="s">
        <v>43</v>
      </c>
      <c r="N13" s="30">
        <v>44021</v>
      </c>
      <c r="O13" s="31">
        <v>44025</v>
      </c>
      <c r="P13" s="26">
        <v>4</v>
      </c>
      <c r="Q13" s="31">
        <v>44147</v>
      </c>
      <c r="R13" s="16"/>
      <c r="S13" s="17"/>
      <c r="T13" s="39" t="s">
        <v>49</v>
      </c>
    </row>
    <row r="14" spans="1:20" s="12" customFormat="1" ht="51">
      <c r="A14" s="38">
        <v>6</v>
      </c>
      <c r="B14" s="15" t="s">
        <v>35</v>
      </c>
      <c r="C14" s="15">
        <v>1671823</v>
      </c>
      <c r="D14" s="15" t="s">
        <v>39</v>
      </c>
      <c r="E14" s="15" t="s">
        <v>72</v>
      </c>
      <c r="F14" s="15" t="s">
        <v>40</v>
      </c>
      <c r="G14" s="26" t="s">
        <v>114</v>
      </c>
      <c r="H14" s="26" t="s">
        <v>155</v>
      </c>
      <c r="I14" s="27" t="s">
        <v>197</v>
      </c>
      <c r="J14" s="28">
        <v>18000000</v>
      </c>
      <c r="K14" s="29">
        <v>632</v>
      </c>
      <c r="L14" s="30">
        <v>44022</v>
      </c>
      <c r="M14" s="26" t="s">
        <v>225</v>
      </c>
      <c r="N14" s="30">
        <v>44021</v>
      </c>
      <c r="O14" s="31">
        <v>44026</v>
      </c>
      <c r="P14" s="26">
        <v>2</v>
      </c>
      <c r="Q14" s="31">
        <v>44087</v>
      </c>
      <c r="R14" s="16"/>
      <c r="S14" s="17"/>
      <c r="T14" s="39" t="s">
        <v>237</v>
      </c>
    </row>
    <row r="15" spans="1:20" s="12" customFormat="1" ht="38.25">
      <c r="A15" s="38">
        <v>6</v>
      </c>
      <c r="B15" s="15" t="s">
        <v>35</v>
      </c>
      <c r="C15" s="15">
        <v>1628234</v>
      </c>
      <c r="D15" s="15" t="s">
        <v>73</v>
      </c>
      <c r="E15" s="15" t="s">
        <v>74</v>
      </c>
      <c r="F15" s="15" t="s">
        <v>40</v>
      </c>
      <c r="G15" s="26" t="s">
        <v>115</v>
      </c>
      <c r="H15" s="26" t="s">
        <v>156</v>
      </c>
      <c r="I15" s="27" t="s">
        <v>198</v>
      </c>
      <c r="J15" s="28">
        <v>8623650</v>
      </c>
      <c r="K15" s="29">
        <v>639</v>
      </c>
      <c r="L15" s="30">
        <v>44025</v>
      </c>
      <c r="M15" s="26" t="s">
        <v>228</v>
      </c>
      <c r="N15" s="30">
        <v>43994</v>
      </c>
      <c r="O15" s="31">
        <v>44026</v>
      </c>
      <c r="P15" s="26">
        <v>6</v>
      </c>
      <c r="Q15" s="31">
        <v>44196</v>
      </c>
      <c r="R15" s="16"/>
      <c r="S15" s="17"/>
      <c r="T15" s="39" t="s">
        <v>245</v>
      </c>
    </row>
    <row r="16" spans="1:20" s="12" customFormat="1" ht="51">
      <c r="A16" s="38">
        <v>6</v>
      </c>
      <c r="B16" s="15" t="s">
        <v>35</v>
      </c>
      <c r="C16" s="15">
        <v>1686749</v>
      </c>
      <c r="D16" s="15" t="s">
        <v>75</v>
      </c>
      <c r="E16" s="15" t="s">
        <v>76</v>
      </c>
      <c r="F16" s="15" t="s">
        <v>116</v>
      </c>
      <c r="G16" s="26" t="s">
        <v>117</v>
      </c>
      <c r="H16" s="26" t="s">
        <v>157</v>
      </c>
      <c r="I16" s="27" t="s">
        <v>199</v>
      </c>
      <c r="J16" s="28">
        <v>0</v>
      </c>
      <c r="K16" s="29" t="s">
        <v>103</v>
      </c>
      <c r="L16" s="30" t="s">
        <v>103</v>
      </c>
      <c r="M16" s="26" t="s">
        <v>103</v>
      </c>
      <c r="N16" s="30">
        <v>44027</v>
      </c>
      <c r="O16" s="31">
        <v>44027</v>
      </c>
      <c r="P16" s="26">
        <v>2</v>
      </c>
      <c r="Q16" s="31">
        <v>44081</v>
      </c>
      <c r="R16" s="16"/>
      <c r="S16" s="17"/>
      <c r="T16" s="39" t="s">
        <v>56</v>
      </c>
    </row>
    <row r="17" spans="1:20" s="12" customFormat="1" ht="51">
      <c r="A17" s="38">
        <v>6</v>
      </c>
      <c r="B17" s="15" t="s">
        <v>35</v>
      </c>
      <c r="C17" s="15">
        <v>1697232</v>
      </c>
      <c r="D17" s="15" t="s">
        <v>39</v>
      </c>
      <c r="E17" s="15" t="s">
        <v>77</v>
      </c>
      <c r="F17" s="15" t="s">
        <v>40</v>
      </c>
      <c r="G17" s="26" t="s">
        <v>118</v>
      </c>
      <c r="H17" s="26" t="s">
        <v>158</v>
      </c>
      <c r="I17" s="27" t="s">
        <v>200</v>
      </c>
      <c r="J17" s="28">
        <v>20000000</v>
      </c>
      <c r="K17" s="29">
        <v>650</v>
      </c>
      <c r="L17" s="30">
        <v>44028</v>
      </c>
      <c r="M17" s="26" t="s">
        <v>228</v>
      </c>
      <c r="N17" s="30">
        <v>44027</v>
      </c>
      <c r="O17" s="31">
        <v>44029</v>
      </c>
      <c r="P17" s="26">
        <v>4</v>
      </c>
      <c r="Q17" s="31">
        <v>44151</v>
      </c>
      <c r="R17" s="16"/>
      <c r="S17" s="17"/>
      <c r="T17" s="39" t="s">
        <v>240</v>
      </c>
    </row>
    <row r="18" spans="1:20" s="12" customFormat="1" ht="25.5">
      <c r="A18" s="38">
        <v>6</v>
      </c>
      <c r="B18" s="15" t="s">
        <v>35</v>
      </c>
      <c r="C18" s="15">
        <v>1698070</v>
      </c>
      <c r="D18" s="15" t="s">
        <v>39</v>
      </c>
      <c r="E18" s="15" t="s">
        <v>78</v>
      </c>
      <c r="F18" s="15" t="s">
        <v>40</v>
      </c>
      <c r="G18" s="26" t="s">
        <v>119</v>
      </c>
      <c r="H18" s="26" t="s">
        <v>159</v>
      </c>
      <c r="I18" s="27" t="s">
        <v>201</v>
      </c>
      <c r="J18" s="28">
        <v>10000000</v>
      </c>
      <c r="K18" s="29">
        <v>648</v>
      </c>
      <c r="L18" s="30">
        <v>44028</v>
      </c>
      <c r="M18" s="26" t="s">
        <v>43</v>
      </c>
      <c r="N18" s="30">
        <v>44027</v>
      </c>
      <c r="O18" s="31">
        <v>44029</v>
      </c>
      <c r="P18" s="26">
        <v>4</v>
      </c>
      <c r="Q18" s="31">
        <v>44151</v>
      </c>
      <c r="R18" s="16"/>
      <c r="S18" s="17"/>
      <c r="T18" s="39" t="s">
        <v>53</v>
      </c>
    </row>
    <row r="19" spans="1:20" s="12" customFormat="1" ht="25.5">
      <c r="A19" s="38">
        <v>6</v>
      </c>
      <c r="B19" s="15" t="s">
        <v>35</v>
      </c>
      <c r="C19" s="15">
        <v>1694736</v>
      </c>
      <c r="D19" s="15" t="s">
        <v>39</v>
      </c>
      <c r="E19" s="15" t="s">
        <v>79</v>
      </c>
      <c r="F19" s="15" t="s">
        <v>40</v>
      </c>
      <c r="G19" s="26" t="s">
        <v>120</v>
      </c>
      <c r="H19" s="26" t="s">
        <v>160</v>
      </c>
      <c r="I19" s="27" t="s">
        <v>202</v>
      </c>
      <c r="J19" s="28">
        <v>16000000</v>
      </c>
      <c r="K19" s="29">
        <v>649</v>
      </c>
      <c r="L19" s="30">
        <v>44028</v>
      </c>
      <c r="M19" s="26" t="s">
        <v>42</v>
      </c>
      <c r="N19" s="30">
        <v>44027</v>
      </c>
      <c r="O19" s="31">
        <v>44029</v>
      </c>
      <c r="P19" s="26">
        <v>4</v>
      </c>
      <c r="Q19" s="31">
        <v>44151</v>
      </c>
      <c r="R19" s="16"/>
      <c r="S19" s="17"/>
      <c r="T19" s="39" t="s">
        <v>239</v>
      </c>
    </row>
    <row r="20" spans="1:20" s="12" customFormat="1" ht="25.5">
      <c r="A20" s="38">
        <v>6</v>
      </c>
      <c r="B20" s="15" t="s">
        <v>35</v>
      </c>
      <c r="C20" s="15">
        <v>1621375</v>
      </c>
      <c r="D20" s="15" t="s">
        <v>73</v>
      </c>
      <c r="E20" s="15" t="s">
        <v>80</v>
      </c>
      <c r="F20" s="15" t="s">
        <v>121</v>
      </c>
      <c r="G20" s="26" t="s">
        <v>122</v>
      </c>
      <c r="H20" s="26" t="s">
        <v>161</v>
      </c>
      <c r="I20" s="27" t="s">
        <v>203</v>
      </c>
      <c r="J20" s="28">
        <v>4890424</v>
      </c>
      <c r="K20" s="29">
        <v>638</v>
      </c>
      <c r="L20" s="30">
        <v>44025</v>
      </c>
      <c r="M20" s="26" t="s">
        <v>228</v>
      </c>
      <c r="N20" s="30">
        <v>43994</v>
      </c>
      <c r="O20" s="31">
        <v>44029</v>
      </c>
      <c r="P20" s="26">
        <v>2</v>
      </c>
      <c r="Q20" s="31">
        <v>44090</v>
      </c>
      <c r="R20" s="16"/>
      <c r="S20" s="17"/>
      <c r="T20" s="39" t="s">
        <v>245</v>
      </c>
    </row>
    <row r="21" spans="1:20" s="12" customFormat="1" ht="25.5">
      <c r="A21" s="38">
        <v>6</v>
      </c>
      <c r="B21" s="15" t="s">
        <v>35</v>
      </c>
      <c r="C21" s="15">
        <v>1637535</v>
      </c>
      <c r="D21" s="15" t="s">
        <v>73</v>
      </c>
      <c r="E21" s="15" t="s">
        <v>81</v>
      </c>
      <c r="F21" s="15" t="s">
        <v>40</v>
      </c>
      <c r="G21" s="26" t="s">
        <v>123</v>
      </c>
      <c r="H21" s="26" t="s">
        <v>162</v>
      </c>
      <c r="I21" s="27" t="s">
        <v>204</v>
      </c>
      <c r="J21" s="28">
        <v>30000000</v>
      </c>
      <c r="K21" s="29">
        <v>633</v>
      </c>
      <c r="L21" s="30">
        <v>44022</v>
      </c>
      <c r="M21" s="26" t="s">
        <v>228</v>
      </c>
      <c r="N21" s="30">
        <v>44001</v>
      </c>
      <c r="O21" s="31">
        <v>44029</v>
      </c>
      <c r="P21" s="26">
        <v>3</v>
      </c>
      <c r="Q21" s="31">
        <v>44120</v>
      </c>
      <c r="R21" s="16"/>
      <c r="S21" s="17"/>
      <c r="T21" s="39" t="s">
        <v>245</v>
      </c>
    </row>
    <row r="22" spans="1:20" s="12" customFormat="1" ht="38.25">
      <c r="A22" s="38">
        <v>6</v>
      </c>
      <c r="B22" s="15" t="s">
        <v>35</v>
      </c>
      <c r="C22" s="15">
        <v>1699776</v>
      </c>
      <c r="D22" s="15" t="s">
        <v>39</v>
      </c>
      <c r="E22" s="15" t="s">
        <v>82</v>
      </c>
      <c r="F22" s="15" t="s">
        <v>40</v>
      </c>
      <c r="G22" s="26" t="s">
        <v>124</v>
      </c>
      <c r="H22" s="26" t="s">
        <v>163</v>
      </c>
      <c r="I22" s="27" t="s">
        <v>205</v>
      </c>
      <c r="J22" s="28">
        <v>20000000</v>
      </c>
      <c r="K22" s="29">
        <v>654</v>
      </c>
      <c r="L22" s="30">
        <v>44028</v>
      </c>
      <c r="M22" s="26" t="s">
        <v>228</v>
      </c>
      <c r="N22" s="30">
        <v>44028</v>
      </c>
      <c r="O22" s="31">
        <v>44029</v>
      </c>
      <c r="P22" s="26">
        <v>4</v>
      </c>
      <c r="Q22" s="31">
        <v>44151</v>
      </c>
      <c r="R22" s="16"/>
      <c r="S22" s="17"/>
      <c r="T22" s="39" t="s">
        <v>51</v>
      </c>
    </row>
    <row r="23" spans="1:20" s="12" customFormat="1" ht="51">
      <c r="A23" s="38">
        <v>6</v>
      </c>
      <c r="B23" s="15" t="s">
        <v>35</v>
      </c>
      <c r="C23" s="15">
        <v>1698509</v>
      </c>
      <c r="D23" s="15" t="s">
        <v>39</v>
      </c>
      <c r="E23" s="15" t="s">
        <v>83</v>
      </c>
      <c r="F23" s="15" t="s">
        <v>40</v>
      </c>
      <c r="G23" s="26" t="s">
        <v>125</v>
      </c>
      <c r="H23" s="26" t="s">
        <v>164</v>
      </c>
      <c r="I23" s="27" t="s">
        <v>206</v>
      </c>
      <c r="J23" s="28">
        <v>28000000</v>
      </c>
      <c r="K23" s="29">
        <v>655</v>
      </c>
      <c r="L23" s="30">
        <v>44028</v>
      </c>
      <c r="M23" s="26" t="s">
        <v>43</v>
      </c>
      <c r="N23" s="30">
        <v>44028</v>
      </c>
      <c r="O23" s="31">
        <v>44033</v>
      </c>
      <c r="P23" s="26">
        <v>4</v>
      </c>
      <c r="Q23" s="31">
        <v>44155</v>
      </c>
      <c r="R23" s="16"/>
      <c r="S23" s="17"/>
      <c r="T23" s="39" t="s">
        <v>241</v>
      </c>
    </row>
    <row r="24" spans="1:20" s="12" customFormat="1" ht="38.25">
      <c r="A24" s="38">
        <v>6</v>
      </c>
      <c r="B24" s="15" t="s">
        <v>35</v>
      </c>
      <c r="C24" s="15">
        <v>1701629</v>
      </c>
      <c r="D24" s="15" t="s">
        <v>39</v>
      </c>
      <c r="E24" s="15" t="s">
        <v>84</v>
      </c>
      <c r="F24" s="15" t="s">
        <v>40</v>
      </c>
      <c r="G24" s="26" t="s">
        <v>126</v>
      </c>
      <c r="H24" s="26" t="s">
        <v>165</v>
      </c>
      <c r="I24" s="27" t="s">
        <v>207</v>
      </c>
      <c r="J24" s="28">
        <v>20000000</v>
      </c>
      <c r="K24" s="29">
        <v>660</v>
      </c>
      <c r="L24" s="30">
        <v>44029</v>
      </c>
      <c r="M24" s="26" t="s">
        <v>228</v>
      </c>
      <c r="N24" s="30">
        <v>44029</v>
      </c>
      <c r="O24" s="31">
        <v>44034</v>
      </c>
      <c r="P24" s="26">
        <v>4</v>
      </c>
      <c r="Q24" s="31">
        <v>44156</v>
      </c>
      <c r="R24" s="16"/>
      <c r="S24" s="17"/>
      <c r="T24" s="39" t="s">
        <v>52</v>
      </c>
    </row>
    <row r="25" spans="1:20" s="12" customFormat="1" ht="38.25">
      <c r="A25" s="38">
        <v>6</v>
      </c>
      <c r="B25" s="15" t="s">
        <v>35</v>
      </c>
      <c r="C25" s="15">
        <v>1703664</v>
      </c>
      <c r="D25" s="15" t="s">
        <v>39</v>
      </c>
      <c r="E25" s="15" t="s">
        <v>85</v>
      </c>
      <c r="F25" s="15" t="s">
        <v>40</v>
      </c>
      <c r="G25" s="26" t="s">
        <v>127</v>
      </c>
      <c r="H25" s="26" t="s">
        <v>166</v>
      </c>
      <c r="I25" s="27" t="s">
        <v>208</v>
      </c>
      <c r="J25" s="28">
        <v>8000000</v>
      </c>
      <c r="K25" s="29">
        <v>668</v>
      </c>
      <c r="L25" s="30">
        <v>44029</v>
      </c>
      <c r="M25" s="26" t="s">
        <v>229</v>
      </c>
      <c r="N25" s="30">
        <v>44029</v>
      </c>
      <c r="O25" s="31">
        <v>44034</v>
      </c>
      <c r="P25" s="26">
        <v>4</v>
      </c>
      <c r="Q25" s="31">
        <v>44156</v>
      </c>
      <c r="R25" s="16"/>
      <c r="S25" s="17"/>
      <c r="T25" s="39" t="s">
        <v>51</v>
      </c>
    </row>
    <row r="26" spans="1:20" s="12" customFormat="1" ht="51">
      <c r="A26" s="38">
        <v>6</v>
      </c>
      <c r="B26" s="15" t="s">
        <v>35</v>
      </c>
      <c r="C26" s="15">
        <v>1701926</v>
      </c>
      <c r="D26" s="15" t="s">
        <v>39</v>
      </c>
      <c r="E26" s="15" t="s">
        <v>86</v>
      </c>
      <c r="F26" s="15" t="s">
        <v>40</v>
      </c>
      <c r="G26" s="26" t="s">
        <v>128</v>
      </c>
      <c r="H26" s="26" t="s">
        <v>167</v>
      </c>
      <c r="I26" s="27" t="s">
        <v>209</v>
      </c>
      <c r="J26" s="28">
        <v>14000000</v>
      </c>
      <c r="K26" s="29">
        <v>664</v>
      </c>
      <c r="L26" s="30">
        <v>44029</v>
      </c>
      <c r="M26" s="26" t="s">
        <v>228</v>
      </c>
      <c r="N26" s="30">
        <v>44029</v>
      </c>
      <c r="O26" s="31">
        <v>44035</v>
      </c>
      <c r="P26" s="26">
        <v>2</v>
      </c>
      <c r="Q26" s="31">
        <v>44096</v>
      </c>
      <c r="R26" s="16"/>
      <c r="S26" s="17"/>
      <c r="T26" s="39" t="s">
        <v>242</v>
      </c>
    </row>
    <row r="27" spans="1:20" s="12" customFormat="1" ht="38.25">
      <c r="A27" s="38">
        <v>6</v>
      </c>
      <c r="B27" s="15" t="s">
        <v>35</v>
      </c>
      <c r="C27" s="15">
        <v>1700752</v>
      </c>
      <c r="D27" s="15" t="s">
        <v>39</v>
      </c>
      <c r="E27" s="15" t="s">
        <v>87</v>
      </c>
      <c r="F27" s="15" t="s">
        <v>40</v>
      </c>
      <c r="G27" s="26" t="s">
        <v>129</v>
      </c>
      <c r="H27" s="26" t="s">
        <v>168</v>
      </c>
      <c r="I27" s="27" t="s">
        <v>210</v>
      </c>
      <c r="J27" s="28">
        <v>24000000</v>
      </c>
      <c r="K27" s="29">
        <v>662</v>
      </c>
      <c r="L27" s="30">
        <v>44029</v>
      </c>
      <c r="M27" s="26" t="s">
        <v>228</v>
      </c>
      <c r="N27" s="30">
        <v>44029</v>
      </c>
      <c r="O27" s="31">
        <v>44035</v>
      </c>
      <c r="P27" s="26">
        <v>4</v>
      </c>
      <c r="Q27" s="31">
        <v>44157</v>
      </c>
      <c r="R27" s="16"/>
      <c r="S27" s="17"/>
      <c r="T27" s="39" t="s">
        <v>44</v>
      </c>
    </row>
    <row r="28" spans="1:20" s="12" customFormat="1" ht="63.75">
      <c r="A28" s="38">
        <v>6</v>
      </c>
      <c r="B28" s="15" t="s">
        <v>35</v>
      </c>
      <c r="C28" s="15">
        <v>1699782</v>
      </c>
      <c r="D28" s="15" t="s">
        <v>39</v>
      </c>
      <c r="E28" s="15" t="s">
        <v>88</v>
      </c>
      <c r="F28" s="15" t="s">
        <v>40</v>
      </c>
      <c r="G28" s="26" t="s">
        <v>130</v>
      </c>
      <c r="H28" s="26" t="s">
        <v>169</v>
      </c>
      <c r="I28" s="27" t="s">
        <v>211</v>
      </c>
      <c r="J28" s="28">
        <v>28000000</v>
      </c>
      <c r="K28" s="29">
        <v>657</v>
      </c>
      <c r="L28" s="30">
        <v>44029</v>
      </c>
      <c r="M28" s="26" t="s">
        <v>228</v>
      </c>
      <c r="N28" s="30">
        <v>44028</v>
      </c>
      <c r="O28" s="31">
        <v>44035</v>
      </c>
      <c r="P28" s="26">
        <v>4</v>
      </c>
      <c r="Q28" s="31">
        <v>44157</v>
      </c>
      <c r="R28" s="16"/>
      <c r="S28" s="17"/>
      <c r="T28" s="39" t="s">
        <v>44</v>
      </c>
    </row>
    <row r="29" spans="1:20" s="12" customFormat="1" ht="38.25">
      <c r="A29" s="38">
        <v>6</v>
      </c>
      <c r="B29" s="15" t="s">
        <v>35</v>
      </c>
      <c r="C29" s="15">
        <v>1702382</v>
      </c>
      <c r="D29" s="15" t="s">
        <v>39</v>
      </c>
      <c r="E29" s="15" t="s">
        <v>89</v>
      </c>
      <c r="F29" s="15" t="s">
        <v>40</v>
      </c>
      <c r="G29" s="26" t="s">
        <v>131</v>
      </c>
      <c r="H29" s="26" t="s">
        <v>170</v>
      </c>
      <c r="I29" s="27" t="s">
        <v>212</v>
      </c>
      <c r="J29" s="28">
        <v>16000000</v>
      </c>
      <c r="K29" s="29">
        <v>673</v>
      </c>
      <c r="L29" s="30">
        <v>44029</v>
      </c>
      <c r="M29" s="26" t="s">
        <v>228</v>
      </c>
      <c r="N29" s="30">
        <v>44029</v>
      </c>
      <c r="O29" s="31">
        <v>44035</v>
      </c>
      <c r="P29" s="26">
        <v>4</v>
      </c>
      <c r="Q29" s="31">
        <v>44157</v>
      </c>
      <c r="R29" s="16"/>
      <c r="S29" s="17"/>
      <c r="T29" s="39" t="s">
        <v>44</v>
      </c>
    </row>
    <row r="30" spans="1:20" s="12" customFormat="1" ht="51">
      <c r="A30" s="38">
        <v>6</v>
      </c>
      <c r="B30" s="15" t="s">
        <v>35</v>
      </c>
      <c r="C30" s="15">
        <v>1702337</v>
      </c>
      <c r="D30" s="15" t="s">
        <v>39</v>
      </c>
      <c r="E30" s="15" t="s">
        <v>90</v>
      </c>
      <c r="F30" s="15" t="s">
        <v>40</v>
      </c>
      <c r="G30" s="26" t="s">
        <v>132</v>
      </c>
      <c r="H30" s="26" t="s">
        <v>171</v>
      </c>
      <c r="I30" s="27" t="s">
        <v>213</v>
      </c>
      <c r="J30" s="28">
        <v>24000000</v>
      </c>
      <c r="K30" s="29">
        <v>661</v>
      </c>
      <c r="L30" s="30">
        <v>44029</v>
      </c>
      <c r="M30" s="26" t="s">
        <v>225</v>
      </c>
      <c r="N30" s="30">
        <v>44029</v>
      </c>
      <c r="O30" s="31">
        <v>44035</v>
      </c>
      <c r="P30" s="26">
        <v>4</v>
      </c>
      <c r="Q30" s="31">
        <v>44157</v>
      </c>
      <c r="R30" s="16"/>
      <c r="S30" s="17"/>
      <c r="T30" s="39" t="s">
        <v>237</v>
      </c>
    </row>
    <row r="31" spans="1:20" s="12" customFormat="1" ht="51">
      <c r="A31" s="38">
        <v>6</v>
      </c>
      <c r="B31" s="15" t="s">
        <v>35</v>
      </c>
      <c r="C31" s="15">
        <v>1703766</v>
      </c>
      <c r="D31" s="15" t="s">
        <v>39</v>
      </c>
      <c r="E31" s="15" t="s">
        <v>91</v>
      </c>
      <c r="F31" s="15" t="s">
        <v>40</v>
      </c>
      <c r="G31" s="26" t="s">
        <v>133</v>
      </c>
      <c r="H31" s="26" t="s">
        <v>172</v>
      </c>
      <c r="I31" s="27" t="s">
        <v>214</v>
      </c>
      <c r="J31" s="28">
        <v>24000000</v>
      </c>
      <c r="K31" s="29">
        <v>687</v>
      </c>
      <c r="L31" s="30">
        <v>44034</v>
      </c>
      <c r="M31" s="26" t="s">
        <v>228</v>
      </c>
      <c r="N31" s="30">
        <v>44029</v>
      </c>
      <c r="O31" s="31">
        <v>44035</v>
      </c>
      <c r="P31" s="26">
        <v>4</v>
      </c>
      <c r="Q31" s="31">
        <v>44157</v>
      </c>
      <c r="R31" s="16"/>
      <c r="S31" s="17"/>
      <c r="T31" s="39" t="s">
        <v>243</v>
      </c>
    </row>
    <row r="32" spans="1:20" s="12" customFormat="1" ht="51">
      <c r="A32" s="38">
        <v>6</v>
      </c>
      <c r="B32" s="15" t="s">
        <v>35</v>
      </c>
      <c r="C32" s="15">
        <v>1701970</v>
      </c>
      <c r="D32" s="15" t="s">
        <v>39</v>
      </c>
      <c r="E32" s="15" t="s">
        <v>92</v>
      </c>
      <c r="F32" s="15" t="s">
        <v>40</v>
      </c>
      <c r="G32" s="26" t="s">
        <v>134</v>
      </c>
      <c r="H32" s="26" t="s">
        <v>173</v>
      </c>
      <c r="I32" s="27" t="s">
        <v>215</v>
      </c>
      <c r="J32" s="28">
        <v>20000000</v>
      </c>
      <c r="K32" s="29">
        <v>667</v>
      </c>
      <c r="L32" s="30">
        <v>44029</v>
      </c>
      <c r="M32" s="26" t="s">
        <v>228</v>
      </c>
      <c r="N32" s="30">
        <v>44029</v>
      </c>
      <c r="O32" s="31">
        <v>44035</v>
      </c>
      <c r="P32" s="26">
        <v>4</v>
      </c>
      <c r="Q32" s="31">
        <v>44157</v>
      </c>
      <c r="R32" s="64"/>
      <c r="S32" s="65"/>
      <c r="T32" s="39" t="s">
        <v>244</v>
      </c>
    </row>
    <row r="33" spans="1:20" s="12" customFormat="1" ht="25.5">
      <c r="A33" s="38">
        <v>6</v>
      </c>
      <c r="B33" s="15" t="s">
        <v>35</v>
      </c>
      <c r="C33" s="15">
        <v>1700874</v>
      </c>
      <c r="D33" s="15" t="s">
        <v>39</v>
      </c>
      <c r="E33" s="15" t="s">
        <v>93</v>
      </c>
      <c r="F33" s="15" t="s">
        <v>40</v>
      </c>
      <c r="G33" s="26" t="s">
        <v>135</v>
      </c>
      <c r="H33" s="26" t="s">
        <v>174</v>
      </c>
      <c r="I33" s="27" t="s">
        <v>216</v>
      </c>
      <c r="J33" s="28">
        <v>20000000</v>
      </c>
      <c r="K33" s="29">
        <v>686</v>
      </c>
      <c r="L33" s="30">
        <v>44034</v>
      </c>
      <c r="M33" s="26" t="s">
        <v>228</v>
      </c>
      <c r="N33" s="30">
        <v>44029</v>
      </c>
      <c r="O33" s="31">
        <v>44036</v>
      </c>
      <c r="P33" s="26">
        <v>4</v>
      </c>
      <c r="Q33" s="31">
        <v>44158</v>
      </c>
      <c r="R33" s="64"/>
      <c r="S33" s="65"/>
      <c r="T33" s="39" t="s">
        <v>49</v>
      </c>
    </row>
    <row r="34" spans="1:20" s="12" customFormat="1" ht="38.25">
      <c r="A34" s="38">
        <v>6</v>
      </c>
      <c r="B34" s="15" t="s">
        <v>35</v>
      </c>
      <c r="C34" s="15">
        <v>1701763</v>
      </c>
      <c r="D34" s="15" t="s">
        <v>39</v>
      </c>
      <c r="E34" s="15" t="s">
        <v>94</v>
      </c>
      <c r="F34" s="15" t="s">
        <v>40</v>
      </c>
      <c r="G34" s="26" t="s">
        <v>136</v>
      </c>
      <c r="H34" s="26" t="s">
        <v>175</v>
      </c>
      <c r="I34" s="27" t="s">
        <v>217</v>
      </c>
      <c r="J34" s="28">
        <v>8000000</v>
      </c>
      <c r="K34" s="29">
        <v>659</v>
      </c>
      <c r="L34" s="30">
        <v>44029</v>
      </c>
      <c r="M34" s="26" t="s">
        <v>230</v>
      </c>
      <c r="N34" s="30">
        <v>44029</v>
      </c>
      <c r="O34" s="31">
        <v>44036</v>
      </c>
      <c r="P34" s="26">
        <v>2</v>
      </c>
      <c r="Q34" s="31">
        <v>44097</v>
      </c>
      <c r="R34" s="64"/>
      <c r="S34" s="65"/>
      <c r="T34" s="39" t="s">
        <v>54</v>
      </c>
    </row>
    <row r="35" spans="1:20" s="12" customFormat="1" ht="25.5">
      <c r="A35" s="38">
        <v>6</v>
      </c>
      <c r="B35" s="15" t="s">
        <v>35</v>
      </c>
      <c r="C35" s="15">
        <v>1698918</v>
      </c>
      <c r="D35" s="15" t="s">
        <v>39</v>
      </c>
      <c r="E35" s="15" t="s">
        <v>95</v>
      </c>
      <c r="F35" s="15" t="s">
        <v>40</v>
      </c>
      <c r="G35" s="26" t="s">
        <v>137</v>
      </c>
      <c r="H35" s="26" t="s">
        <v>176</v>
      </c>
      <c r="I35" s="27" t="s">
        <v>218</v>
      </c>
      <c r="J35" s="28">
        <v>8000000</v>
      </c>
      <c r="K35" s="29">
        <v>666</v>
      </c>
      <c r="L35" s="30">
        <v>44029</v>
      </c>
      <c r="M35" s="26" t="s">
        <v>229</v>
      </c>
      <c r="N35" s="30">
        <v>44028</v>
      </c>
      <c r="O35" s="31">
        <v>44036</v>
      </c>
      <c r="P35" s="26">
        <v>4</v>
      </c>
      <c r="Q35" s="31">
        <v>44158</v>
      </c>
      <c r="R35" s="64"/>
      <c r="S35" s="65"/>
      <c r="T35" s="39" t="s">
        <v>245</v>
      </c>
    </row>
    <row r="36" spans="1:20" s="12" customFormat="1" ht="25.5">
      <c r="A36" s="38">
        <v>6</v>
      </c>
      <c r="B36" s="15" t="s">
        <v>35</v>
      </c>
      <c r="C36" s="15">
        <v>1698743</v>
      </c>
      <c r="D36" s="15" t="s">
        <v>39</v>
      </c>
      <c r="E36" s="15" t="s">
        <v>96</v>
      </c>
      <c r="F36" s="15" t="s">
        <v>40</v>
      </c>
      <c r="G36" s="26" t="s">
        <v>138</v>
      </c>
      <c r="H36" s="26" t="s">
        <v>177</v>
      </c>
      <c r="I36" s="27" t="s">
        <v>219</v>
      </c>
      <c r="J36" s="28">
        <v>20000000</v>
      </c>
      <c r="K36" s="29">
        <v>665</v>
      </c>
      <c r="L36" s="30">
        <v>44029</v>
      </c>
      <c r="M36" s="26" t="s">
        <v>43</v>
      </c>
      <c r="N36" s="30">
        <v>44029</v>
      </c>
      <c r="O36" s="31">
        <v>44036</v>
      </c>
      <c r="P36" s="26">
        <v>4</v>
      </c>
      <c r="Q36" s="31">
        <v>44158</v>
      </c>
      <c r="R36" s="64"/>
      <c r="S36" s="65"/>
      <c r="T36" s="39" t="s">
        <v>245</v>
      </c>
    </row>
    <row r="37" spans="1:20" s="12" customFormat="1" ht="38.25">
      <c r="A37" s="38">
        <v>6</v>
      </c>
      <c r="B37" s="15" t="s">
        <v>35</v>
      </c>
      <c r="C37" s="15">
        <v>1700846</v>
      </c>
      <c r="D37" s="15" t="s">
        <v>39</v>
      </c>
      <c r="E37" s="15" t="s">
        <v>97</v>
      </c>
      <c r="F37" s="15" t="s">
        <v>40</v>
      </c>
      <c r="G37" s="26" t="s">
        <v>139</v>
      </c>
      <c r="H37" s="26" t="s">
        <v>178</v>
      </c>
      <c r="I37" s="27" t="s">
        <v>48</v>
      </c>
      <c r="J37" s="28">
        <v>20000000</v>
      </c>
      <c r="K37" s="29">
        <v>658</v>
      </c>
      <c r="L37" s="30">
        <v>44029</v>
      </c>
      <c r="M37" s="26" t="s">
        <v>228</v>
      </c>
      <c r="N37" s="30">
        <v>44029</v>
      </c>
      <c r="O37" s="31">
        <v>44036</v>
      </c>
      <c r="P37" s="26">
        <v>4</v>
      </c>
      <c r="Q37" s="31">
        <v>44158</v>
      </c>
      <c r="R37" s="64"/>
      <c r="S37" s="65"/>
      <c r="T37" s="39" t="s">
        <v>52</v>
      </c>
    </row>
    <row r="38" spans="1:20" s="12" customFormat="1" ht="25.5">
      <c r="A38" s="38">
        <v>6</v>
      </c>
      <c r="B38" s="15" t="s">
        <v>35</v>
      </c>
      <c r="C38" s="15">
        <v>1703016</v>
      </c>
      <c r="D38" s="15" t="s">
        <v>39</v>
      </c>
      <c r="E38" s="15" t="s">
        <v>98</v>
      </c>
      <c r="F38" s="15" t="s">
        <v>40</v>
      </c>
      <c r="G38" s="26" t="s">
        <v>140</v>
      </c>
      <c r="H38" s="26" t="s">
        <v>179</v>
      </c>
      <c r="I38" s="27" t="s">
        <v>220</v>
      </c>
      <c r="J38" s="28">
        <v>14000000</v>
      </c>
      <c r="K38" s="29">
        <v>669</v>
      </c>
      <c r="L38" s="30">
        <v>44029</v>
      </c>
      <c r="M38" s="26" t="s">
        <v>228</v>
      </c>
      <c r="N38" s="30">
        <v>44029</v>
      </c>
      <c r="O38" s="31">
        <v>44040</v>
      </c>
      <c r="P38" s="26">
        <v>2</v>
      </c>
      <c r="Q38" s="31">
        <v>37526</v>
      </c>
      <c r="R38" s="64"/>
      <c r="S38" s="65"/>
      <c r="T38" s="39" t="s">
        <v>50</v>
      </c>
    </row>
    <row r="39" spans="1:20" s="12" customFormat="1" ht="38.25">
      <c r="A39" s="38">
        <v>6</v>
      </c>
      <c r="B39" s="15" t="s">
        <v>35</v>
      </c>
      <c r="C39" s="15">
        <v>1699422</v>
      </c>
      <c r="D39" s="15" t="s">
        <v>39</v>
      </c>
      <c r="E39" s="15" t="s">
        <v>99</v>
      </c>
      <c r="F39" s="15" t="s">
        <v>40</v>
      </c>
      <c r="G39" s="26" t="s">
        <v>141</v>
      </c>
      <c r="H39" s="26" t="s">
        <v>180</v>
      </c>
      <c r="I39" s="27" t="s">
        <v>221</v>
      </c>
      <c r="J39" s="28">
        <v>24000000</v>
      </c>
      <c r="K39" s="29">
        <v>688</v>
      </c>
      <c r="L39" s="30">
        <v>44034</v>
      </c>
      <c r="M39" s="26" t="s">
        <v>228</v>
      </c>
      <c r="N39" s="30">
        <v>44029</v>
      </c>
      <c r="O39" s="31">
        <v>44036</v>
      </c>
      <c r="P39" s="26">
        <v>4</v>
      </c>
      <c r="Q39" s="31">
        <v>44158</v>
      </c>
      <c r="R39" s="64"/>
      <c r="S39" s="65"/>
      <c r="T39" s="39" t="s">
        <v>51</v>
      </c>
    </row>
    <row r="40" spans="1:20" s="12" customFormat="1" ht="25.5">
      <c r="A40" s="38">
        <v>6</v>
      </c>
      <c r="B40" s="15" t="s">
        <v>35</v>
      </c>
      <c r="C40" s="15">
        <v>1705364</v>
      </c>
      <c r="D40" s="15" t="s">
        <v>39</v>
      </c>
      <c r="E40" s="15" t="s">
        <v>100</v>
      </c>
      <c r="F40" s="15" t="s">
        <v>40</v>
      </c>
      <c r="G40" s="26" t="s">
        <v>142</v>
      </c>
      <c r="H40" s="26" t="s">
        <v>181</v>
      </c>
      <c r="I40" s="27" t="s">
        <v>222</v>
      </c>
      <c r="J40" s="28">
        <v>28000000</v>
      </c>
      <c r="K40" s="29">
        <v>684</v>
      </c>
      <c r="L40" s="30">
        <v>44033</v>
      </c>
      <c r="M40" s="26" t="s">
        <v>228</v>
      </c>
      <c r="N40" s="30">
        <v>44029</v>
      </c>
      <c r="O40" s="31">
        <v>44034</v>
      </c>
      <c r="P40" s="26">
        <v>4</v>
      </c>
      <c r="Q40" s="31">
        <v>44156</v>
      </c>
      <c r="R40" s="64"/>
      <c r="S40" s="65"/>
      <c r="T40" s="39" t="s">
        <v>50</v>
      </c>
    </row>
    <row r="41" spans="1:20" s="12" customFormat="1" ht="38.25">
      <c r="A41" s="38">
        <v>6</v>
      </c>
      <c r="B41" s="15" t="s">
        <v>35</v>
      </c>
      <c r="C41" s="15">
        <v>1698988</v>
      </c>
      <c r="D41" s="15" t="s">
        <v>39</v>
      </c>
      <c r="E41" s="15" t="s">
        <v>101</v>
      </c>
      <c r="F41" s="15" t="s">
        <v>40</v>
      </c>
      <c r="G41" s="26" t="s">
        <v>143</v>
      </c>
      <c r="H41" s="26" t="s">
        <v>182</v>
      </c>
      <c r="I41" s="27" t="s">
        <v>205</v>
      </c>
      <c r="J41" s="28">
        <v>24000000</v>
      </c>
      <c r="K41" s="29">
        <v>663</v>
      </c>
      <c r="L41" s="30">
        <v>44029</v>
      </c>
      <c r="M41" s="26" t="s">
        <v>228</v>
      </c>
      <c r="N41" s="30">
        <v>44029</v>
      </c>
      <c r="O41" s="31">
        <v>44036</v>
      </c>
      <c r="P41" s="26">
        <v>4</v>
      </c>
      <c r="Q41" s="31">
        <v>44158</v>
      </c>
      <c r="R41" s="64"/>
      <c r="S41" s="65"/>
      <c r="T41" s="39" t="s">
        <v>51</v>
      </c>
    </row>
    <row r="42" spans="1:20" s="12" customFormat="1" ht="38.25">
      <c r="A42" s="38">
        <v>6</v>
      </c>
      <c r="B42" s="15" t="s">
        <v>35</v>
      </c>
      <c r="C42" s="15">
        <v>50184</v>
      </c>
      <c r="D42" s="15" t="s">
        <v>102</v>
      </c>
      <c r="E42" s="15" t="s">
        <v>103</v>
      </c>
      <c r="F42" s="15" t="s">
        <v>144</v>
      </c>
      <c r="G42" s="26" t="s">
        <v>103</v>
      </c>
      <c r="H42" s="26" t="s">
        <v>183</v>
      </c>
      <c r="I42" s="27" t="s">
        <v>223</v>
      </c>
      <c r="J42" s="28">
        <v>290844</v>
      </c>
      <c r="K42" s="29">
        <v>589</v>
      </c>
      <c r="L42" s="30">
        <v>43992</v>
      </c>
      <c r="M42" s="26" t="s">
        <v>231</v>
      </c>
      <c r="N42" s="30">
        <v>43991</v>
      </c>
      <c r="O42" s="31">
        <v>43998</v>
      </c>
      <c r="P42" s="26" t="s">
        <v>235</v>
      </c>
      <c r="Q42" s="31">
        <v>44013</v>
      </c>
      <c r="R42" s="64"/>
      <c r="S42" s="65"/>
      <c r="T42" s="39" t="s">
        <v>53</v>
      </c>
    </row>
    <row r="43" spans="1:20" s="12" customFormat="1" ht="38.25">
      <c r="A43" s="38">
        <v>6</v>
      </c>
      <c r="B43" s="15" t="s">
        <v>35</v>
      </c>
      <c r="C43" s="15">
        <v>50186</v>
      </c>
      <c r="D43" s="15" t="s">
        <v>102</v>
      </c>
      <c r="E43" s="15" t="s">
        <v>103</v>
      </c>
      <c r="F43" s="15" t="s">
        <v>144</v>
      </c>
      <c r="G43" s="26" t="s">
        <v>103</v>
      </c>
      <c r="H43" s="26" t="s">
        <v>184</v>
      </c>
      <c r="I43" s="27" t="s">
        <v>223</v>
      </c>
      <c r="J43" s="28">
        <v>11357205</v>
      </c>
      <c r="K43" s="29">
        <v>586</v>
      </c>
      <c r="L43" s="30">
        <v>43992</v>
      </c>
      <c r="M43" s="26" t="s">
        <v>232</v>
      </c>
      <c r="N43" s="30">
        <v>43991</v>
      </c>
      <c r="O43" s="31">
        <v>44013</v>
      </c>
      <c r="P43" s="26" t="s">
        <v>235</v>
      </c>
      <c r="Q43" s="31">
        <v>44030</v>
      </c>
      <c r="R43" s="64"/>
      <c r="S43" s="65"/>
      <c r="T43" s="39" t="s">
        <v>53</v>
      </c>
    </row>
    <row r="44" spans="1:20" s="12" customFormat="1" ht="38.25">
      <c r="A44" s="38">
        <v>6</v>
      </c>
      <c r="B44" s="15" t="s">
        <v>35</v>
      </c>
      <c r="C44" s="15">
        <v>50183</v>
      </c>
      <c r="D44" s="15" t="s">
        <v>102</v>
      </c>
      <c r="E44" s="15" t="s">
        <v>103</v>
      </c>
      <c r="F44" s="15" t="s">
        <v>144</v>
      </c>
      <c r="G44" s="26" t="s">
        <v>103</v>
      </c>
      <c r="H44" s="26" t="s">
        <v>185</v>
      </c>
      <c r="I44" s="27" t="s">
        <v>223</v>
      </c>
      <c r="J44" s="28">
        <v>697000</v>
      </c>
      <c r="K44" s="29">
        <v>588</v>
      </c>
      <c r="L44" s="30">
        <v>43992</v>
      </c>
      <c r="M44" s="26" t="s">
        <v>231</v>
      </c>
      <c r="N44" s="30">
        <v>43991</v>
      </c>
      <c r="O44" s="31">
        <v>43992</v>
      </c>
      <c r="P44" s="26" t="s">
        <v>235</v>
      </c>
      <c r="Q44" s="31">
        <v>44008</v>
      </c>
      <c r="R44" s="64"/>
      <c r="S44" s="65"/>
      <c r="T44" s="39" t="s">
        <v>53</v>
      </c>
    </row>
    <row r="45" spans="1:20" s="12" customFormat="1" ht="38.25">
      <c r="A45" s="38">
        <v>6</v>
      </c>
      <c r="B45" s="15" t="s">
        <v>35</v>
      </c>
      <c r="C45" s="15">
        <v>50185</v>
      </c>
      <c r="D45" s="15" t="s">
        <v>102</v>
      </c>
      <c r="E45" s="15" t="s">
        <v>103</v>
      </c>
      <c r="F45" s="15" t="s">
        <v>144</v>
      </c>
      <c r="G45" s="26" t="s">
        <v>103</v>
      </c>
      <c r="H45" s="26" t="s">
        <v>186</v>
      </c>
      <c r="I45" s="27" t="s">
        <v>223</v>
      </c>
      <c r="J45" s="28">
        <v>10839471</v>
      </c>
      <c r="K45" s="29">
        <v>585</v>
      </c>
      <c r="L45" s="30">
        <v>43992</v>
      </c>
      <c r="M45" s="26" t="s">
        <v>233</v>
      </c>
      <c r="N45" s="30">
        <v>43991</v>
      </c>
      <c r="O45" s="31">
        <v>43992</v>
      </c>
      <c r="P45" s="26" t="s">
        <v>235</v>
      </c>
      <c r="Q45" s="31">
        <v>44008</v>
      </c>
      <c r="R45" s="64"/>
      <c r="S45" s="65"/>
      <c r="T45" s="39" t="s">
        <v>53</v>
      </c>
    </row>
    <row r="46" spans="1:20" s="12" customFormat="1" ht="38.25">
      <c r="A46" s="38">
        <v>6</v>
      </c>
      <c r="B46" s="15" t="s">
        <v>35</v>
      </c>
      <c r="C46" s="15">
        <v>52298</v>
      </c>
      <c r="D46" s="15" t="s">
        <v>102</v>
      </c>
      <c r="E46" s="15" t="s">
        <v>103</v>
      </c>
      <c r="F46" s="15" t="s">
        <v>144</v>
      </c>
      <c r="G46" s="26" t="s">
        <v>103</v>
      </c>
      <c r="H46" s="26" t="s">
        <v>187</v>
      </c>
      <c r="I46" s="27" t="s">
        <v>224</v>
      </c>
      <c r="J46" s="28">
        <v>3549161.86</v>
      </c>
      <c r="K46" s="29">
        <v>683</v>
      </c>
      <c r="L46" s="30">
        <v>44033</v>
      </c>
      <c r="M46" s="26" t="s">
        <v>234</v>
      </c>
      <c r="N46" s="30">
        <v>44029</v>
      </c>
      <c r="O46" s="31">
        <v>44029</v>
      </c>
      <c r="P46" s="26" t="s">
        <v>236</v>
      </c>
      <c r="Q46" s="31">
        <v>44055</v>
      </c>
      <c r="R46" s="64"/>
      <c r="S46" s="65"/>
      <c r="T46" s="39" t="s">
        <v>56</v>
      </c>
    </row>
    <row r="47" spans="1:20" s="12" customFormat="1" ht="38.25">
      <c r="A47" s="38">
        <v>6</v>
      </c>
      <c r="B47" s="15" t="s">
        <v>35</v>
      </c>
      <c r="C47" s="15">
        <v>52297</v>
      </c>
      <c r="D47" s="15" t="s">
        <v>102</v>
      </c>
      <c r="E47" s="15" t="s">
        <v>103</v>
      </c>
      <c r="F47" s="15" t="s">
        <v>144</v>
      </c>
      <c r="G47" s="26" t="s">
        <v>103</v>
      </c>
      <c r="H47" s="26" t="s">
        <v>187</v>
      </c>
      <c r="I47" s="27" t="s">
        <v>224</v>
      </c>
      <c r="J47" s="28">
        <v>55819861.07</v>
      </c>
      <c r="K47" s="29">
        <v>682</v>
      </c>
      <c r="L47" s="30">
        <v>44033</v>
      </c>
      <c r="M47" s="26" t="s">
        <v>234</v>
      </c>
      <c r="N47" s="30">
        <v>44029</v>
      </c>
      <c r="O47" s="31">
        <v>44029</v>
      </c>
      <c r="P47" s="26" t="s">
        <v>236</v>
      </c>
      <c r="Q47" s="31">
        <v>44055</v>
      </c>
      <c r="R47" s="64"/>
      <c r="S47" s="65"/>
      <c r="T47" s="39" t="s">
        <v>56</v>
      </c>
    </row>
    <row r="48" spans="1:20" s="12" customFormat="1" ht="39" thickBot="1">
      <c r="A48" s="40">
        <v>6</v>
      </c>
      <c r="B48" s="41" t="s">
        <v>35</v>
      </c>
      <c r="C48" s="41">
        <v>52296</v>
      </c>
      <c r="D48" s="41" t="s">
        <v>102</v>
      </c>
      <c r="E48" s="41" t="s">
        <v>103</v>
      </c>
      <c r="F48" s="41" t="s">
        <v>144</v>
      </c>
      <c r="G48" s="32" t="s">
        <v>103</v>
      </c>
      <c r="H48" s="32" t="s">
        <v>187</v>
      </c>
      <c r="I48" s="33" t="s">
        <v>224</v>
      </c>
      <c r="J48" s="34">
        <v>53864885.310000002</v>
      </c>
      <c r="K48" s="35">
        <v>681</v>
      </c>
      <c r="L48" s="36">
        <v>44033</v>
      </c>
      <c r="M48" s="32" t="s">
        <v>234</v>
      </c>
      <c r="N48" s="36">
        <v>44029</v>
      </c>
      <c r="O48" s="37">
        <v>44029</v>
      </c>
      <c r="P48" s="32" t="s">
        <v>236</v>
      </c>
      <c r="Q48" s="37">
        <v>44055</v>
      </c>
      <c r="R48" s="42"/>
      <c r="S48" s="43"/>
      <c r="T48" s="44" t="s">
        <v>56</v>
      </c>
    </row>
    <row r="49" spans="1:20" s="10" customFormat="1">
      <c r="A49" s="114" t="s">
        <v>60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</row>
  </sheetData>
  <mergeCells count="20">
    <mergeCell ref="A49:T49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</mergeCells>
  <conditionalFormatting sqref="C4">
    <cfRule type="duplicateValues" dxfId="1" priority="2"/>
  </conditionalFormatting>
  <conditionalFormatting sqref="C5:C48">
    <cfRule type="duplicateValues" dxfId="0" priority="1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D4:D48 F4:F48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showGridLines="0" tabSelected="1" zoomScale="80" zoomScaleNormal="80" workbookViewId="0">
      <pane ySplit="2" topLeftCell="A3" activePane="bottomLeft" state="frozen"/>
      <selection pane="bottomLeft" activeCell="A31" sqref="A31"/>
    </sheetView>
  </sheetViews>
  <sheetFormatPr baseColWidth="10" defaultRowHeight="12.75"/>
  <cols>
    <col min="1" max="1" width="5.140625" style="5" bestFit="1" customWidth="1"/>
    <col min="2" max="2" width="16.85546875" style="6" customWidth="1"/>
    <col min="3" max="3" width="15.5703125" style="6" customWidth="1"/>
    <col min="4" max="4" width="19.5703125" style="6" customWidth="1"/>
    <col min="5" max="5" width="24.5703125" style="6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>
      <c r="A1" s="120"/>
      <c r="B1" s="121"/>
      <c r="C1" s="122"/>
      <c r="D1" s="117" t="s">
        <v>59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  <c r="R1" s="4"/>
      <c r="S1" s="4"/>
      <c r="T1" s="4"/>
      <c r="U1" s="4"/>
      <c r="V1" s="4"/>
      <c r="W1" s="4"/>
    </row>
    <row r="2" spans="1:23" s="13" customFormat="1" ht="74.25" customHeight="1" thickBot="1">
      <c r="A2" s="92" t="s">
        <v>12</v>
      </c>
      <c r="B2" s="90" t="s">
        <v>0</v>
      </c>
      <c r="C2" s="90" t="s">
        <v>1</v>
      </c>
      <c r="D2" s="90" t="s">
        <v>36</v>
      </c>
      <c r="E2" s="90" t="s">
        <v>37</v>
      </c>
      <c r="F2" s="90" t="s">
        <v>2</v>
      </c>
      <c r="G2" s="90" t="s">
        <v>3</v>
      </c>
      <c r="H2" s="90" t="s">
        <v>4</v>
      </c>
      <c r="I2" s="90" t="s">
        <v>38</v>
      </c>
      <c r="J2" s="90" t="s">
        <v>5</v>
      </c>
      <c r="K2" s="93" t="s">
        <v>6</v>
      </c>
      <c r="L2" s="90" t="s">
        <v>7</v>
      </c>
      <c r="M2" s="90" t="s">
        <v>8</v>
      </c>
      <c r="N2" s="90" t="s">
        <v>9</v>
      </c>
      <c r="O2" s="90" t="s">
        <v>41</v>
      </c>
      <c r="P2" s="90" t="s">
        <v>10</v>
      </c>
      <c r="Q2" s="94" t="s">
        <v>11</v>
      </c>
    </row>
    <row r="3" spans="1:23" s="19" customFormat="1" ht="24" customHeight="1">
      <c r="A3" s="62">
        <v>1</v>
      </c>
      <c r="B3" s="21">
        <v>2020</v>
      </c>
      <c r="C3" s="21">
        <v>1424908</v>
      </c>
      <c r="D3" s="22" t="s">
        <v>57</v>
      </c>
      <c r="E3" s="66" t="s">
        <v>58</v>
      </c>
      <c r="F3" s="67">
        <v>44013</v>
      </c>
      <c r="G3" s="67">
        <v>44013</v>
      </c>
      <c r="H3" s="83"/>
      <c r="I3" s="95"/>
      <c r="J3" s="87">
        <v>667</v>
      </c>
      <c r="K3" s="21">
        <v>612</v>
      </c>
      <c r="L3" s="58">
        <v>32000000</v>
      </c>
      <c r="M3" s="58">
        <v>16000000</v>
      </c>
      <c r="N3" s="58">
        <f t="shared" ref="N3:N20" si="0">L3+M3</f>
        <v>48000000</v>
      </c>
      <c r="O3" s="68"/>
      <c r="P3" s="69">
        <v>60</v>
      </c>
      <c r="Q3" s="70">
        <v>44078</v>
      </c>
    </row>
    <row r="4" spans="1:23" s="19" customFormat="1" ht="24" customHeight="1">
      <c r="A4" s="20">
        <v>2</v>
      </c>
      <c r="B4" s="14">
        <v>2020</v>
      </c>
      <c r="C4" s="71">
        <v>1421181</v>
      </c>
      <c r="D4" s="72" t="s">
        <v>57</v>
      </c>
      <c r="E4" s="73" t="s">
        <v>58</v>
      </c>
      <c r="F4" s="74">
        <v>44021</v>
      </c>
      <c r="G4" s="74">
        <v>44021</v>
      </c>
      <c r="H4" s="84"/>
      <c r="I4" s="91"/>
      <c r="J4" s="88">
        <v>738</v>
      </c>
      <c r="K4" s="71">
        <v>629</v>
      </c>
      <c r="L4" s="60">
        <v>28000000</v>
      </c>
      <c r="M4" s="60">
        <v>14000000</v>
      </c>
      <c r="N4" s="60">
        <f t="shared" si="0"/>
        <v>42000000</v>
      </c>
      <c r="O4" s="75"/>
      <c r="P4" s="76">
        <v>60</v>
      </c>
      <c r="Q4" s="77">
        <v>44083</v>
      </c>
    </row>
    <row r="5" spans="1:23" s="19" customFormat="1" ht="24" customHeight="1">
      <c r="A5" s="18">
        <v>3</v>
      </c>
      <c r="B5" s="14">
        <v>2020</v>
      </c>
      <c r="C5" s="71">
        <v>1435399</v>
      </c>
      <c r="D5" s="72" t="s">
        <v>57</v>
      </c>
      <c r="E5" s="73" t="s">
        <v>58</v>
      </c>
      <c r="F5" s="74">
        <v>44027</v>
      </c>
      <c r="G5" s="74">
        <v>44027</v>
      </c>
      <c r="H5" s="84"/>
      <c r="I5" s="91"/>
      <c r="J5" s="88">
        <v>737</v>
      </c>
      <c r="K5" s="71">
        <v>645</v>
      </c>
      <c r="L5" s="60">
        <v>16000000</v>
      </c>
      <c r="M5" s="60">
        <v>8000000</v>
      </c>
      <c r="N5" s="60">
        <f t="shared" si="0"/>
        <v>24000000</v>
      </c>
      <c r="O5" s="75"/>
      <c r="P5" s="76">
        <v>60</v>
      </c>
      <c r="Q5" s="77">
        <v>44089</v>
      </c>
    </row>
    <row r="6" spans="1:23" s="19" customFormat="1" ht="24" customHeight="1">
      <c r="A6" s="18">
        <v>4</v>
      </c>
      <c r="B6" s="14">
        <v>2020</v>
      </c>
      <c r="C6" s="71">
        <v>1444419</v>
      </c>
      <c r="D6" s="72" t="s">
        <v>57</v>
      </c>
      <c r="E6" s="73" t="s">
        <v>58</v>
      </c>
      <c r="F6" s="74">
        <v>44027</v>
      </c>
      <c r="G6" s="74">
        <v>44027</v>
      </c>
      <c r="H6" s="84"/>
      <c r="I6" s="91"/>
      <c r="J6" s="88">
        <v>735</v>
      </c>
      <c r="K6" s="71">
        <v>646</v>
      </c>
      <c r="L6" s="60">
        <v>24000000</v>
      </c>
      <c r="M6" s="60">
        <v>12000000</v>
      </c>
      <c r="N6" s="60">
        <f t="shared" si="0"/>
        <v>36000000</v>
      </c>
      <c r="O6" s="75"/>
      <c r="P6" s="76">
        <v>60</v>
      </c>
      <c r="Q6" s="77">
        <v>44089</v>
      </c>
    </row>
    <row r="7" spans="1:23" s="19" customFormat="1" ht="33.75" customHeight="1">
      <c r="A7" s="18">
        <v>5</v>
      </c>
      <c r="B7" s="14">
        <v>2020</v>
      </c>
      <c r="C7" s="71">
        <v>1440738</v>
      </c>
      <c r="D7" s="72" t="s">
        <v>57</v>
      </c>
      <c r="E7" s="73" t="s">
        <v>58</v>
      </c>
      <c r="F7" s="74">
        <v>44027</v>
      </c>
      <c r="G7" s="74">
        <v>44027</v>
      </c>
      <c r="H7" s="84"/>
      <c r="I7" s="91"/>
      <c r="J7" s="88">
        <v>741</v>
      </c>
      <c r="K7" s="71">
        <v>647</v>
      </c>
      <c r="L7" s="60">
        <v>28000000</v>
      </c>
      <c r="M7" s="60">
        <v>14000000</v>
      </c>
      <c r="N7" s="60">
        <f t="shared" si="0"/>
        <v>42000000</v>
      </c>
      <c r="O7" s="75"/>
      <c r="P7" s="76">
        <v>60</v>
      </c>
      <c r="Q7" s="77">
        <v>44091</v>
      </c>
    </row>
    <row r="8" spans="1:23" s="19" customFormat="1" ht="24" customHeight="1">
      <c r="A8" s="20">
        <v>6</v>
      </c>
      <c r="B8" s="14">
        <v>2020</v>
      </c>
      <c r="C8" s="71">
        <v>1451337</v>
      </c>
      <c r="D8" s="72" t="s">
        <v>57</v>
      </c>
      <c r="E8" s="73" t="s">
        <v>58</v>
      </c>
      <c r="F8" s="74">
        <v>44028</v>
      </c>
      <c r="G8" s="74">
        <v>44028</v>
      </c>
      <c r="H8" s="84"/>
      <c r="I8" s="91"/>
      <c r="J8" s="88">
        <v>742</v>
      </c>
      <c r="K8" s="71">
        <v>653</v>
      </c>
      <c r="L8" s="60">
        <v>20000000</v>
      </c>
      <c r="M8" s="60">
        <v>10000000</v>
      </c>
      <c r="N8" s="60">
        <f t="shared" si="0"/>
        <v>30000000</v>
      </c>
      <c r="O8" s="75"/>
      <c r="P8" s="76">
        <v>60</v>
      </c>
      <c r="Q8" s="77">
        <v>44091</v>
      </c>
    </row>
    <row r="9" spans="1:23" s="19" customFormat="1" ht="24" customHeight="1">
      <c r="A9" s="18">
        <v>7</v>
      </c>
      <c r="B9" s="14">
        <v>2020</v>
      </c>
      <c r="C9" s="71">
        <v>1369770</v>
      </c>
      <c r="D9" s="72" t="s">
        <v>57</v>
      </c>
      <c r="E9" s="73" t="s">
        <v>58</v>
      </c>
      <c r="F9" s="74">
        <v>44029</v>
      </c>
      <c r="G9" s="74">
        <v>44029</v>
      </c>
      <c r="H9" s="84"/>
      <c r="I9" s="91"/>
      <c r="J9" s="88">
        <v>772</v>
      </c>
      <c r="K9" s="71">
        <v>679</v>
      </c>
      <c r="L9" s="60">
        <v>54000000</v>
      </c>
      <c r="M9" s="60">
        <v>18000000</v>
      </c>
      <c r="N9" s="60">
        <f t="shared" si="0"/>
        <v>72000000</v>
      </c>
      <c r="O9" s="75"/>
      <c r="P9" s="76">
        <v>60</v>
      </c>
      <c r="Q9" s="77">
        <v>44117</v>
      </c>
    </row>
    <row r="10" spans="1:23" s="19" customFormat="1" ht="24" customHeight="1">
      <c r="A10" s="18">
        <v>8</v>
      </c>
      <c r="B10" s="14">
        <v>2020</v>
      </c>
      <c r="C10" s="71">
        <v>1359701</v>
      </c>
      <c r="D10" s="72" t="s">
        <v>57</v>
      </c>
      <c r="E10" s="73" t="s">
        <v>58</v>
      </c>
      <c r="F10" s="74">
        <v>44029</v>
      </c>
      <c r="G10" s="74">
        <v>44029</v>
      </c>
      <c r="H10" s="84"/>
      <c r="I10" s="91"/>
      <c r="J10" s="88">
        <v>763</v>
      </c>
      <c r="K10" s="71">
        <v>689</v>
      </c>
      <c r="L10" s="60">
        <v>30000000</v>
      </c>
      <c r="M10" s="60">
        <v>10000000</v>
      </c>
      <c r="N10" s="60">
        <f t="shared" si="0"/>
        <v>40000000</v>
      </c>
      <c r="O10" s="75"/>
      <c r="P10" s="76">
        <v>60</v>
      </c>
      <c r="Q10" s="77">
        <v>44115</v>
      </c>
    </row>
    <row r="11" spans="1:23" s="19" customFormat="1" ht="24" customHeight="1">
      <c r="A11" s="18">
        <v>9</v>
      </c>
      <c r="B11" s="14">
        <v>2020</v>
      </c>
      <c r="C11" s="71">
        <v>1353317</v>
      </c>
      <c r="D11" s="72" t="s">
        <v>57</v>
      </c>
      <c r="E11" s="73" t="s">
        <v>58</v>
      </c>
      <c r="F11" s="74">
        <v>44029</v>
      </c>
      <c r="G11" s="74">
        <v>44029</v>
      </c>
      <c r="H11" s="84"/>
      <c r="I11" s="91"/>
      <c r="J11" s="88">
        <v>768</v>
      </c>
      <c r="K11" s="71">
        <v>680</v>
      </c>
      <c r="L11" s="60">
        <v>60000000</v>
      </c>
      <c r="M11" s="60">
        <v>30000000</v>
      </c>
      <c r="N11" s="60">
        <f t="shared" si="0"/>
        <v>90000000</v>
      </c>
      <c r="O11" s="75"/>
      <c r="P11" s="76">
        <v>90</v>
      </c>
      <c r="Q11" s="77">
        <v>44148</v>
      </c>
    </row>
    <row r="12" spans="1:23" s="19" customFormat="1" ht="24" customHeight="1">
      <c r="A12" s="20">
        <v>10</v>
      </c>
      <c r="B12" s="14">
        <v>2020</v>
      </c>
      <c r="C12" s="71">
        <v>1307296</v>
      </c>
      <c r="D12" s="72" t="s">
        <v>57</v>
      </c>
      <c r="E12" s="73" t="s">
        <v>58</v>
      </c>
      <c r="F12" s="74">
        <v>44029</v>
      </c>
      <c r="G12" s="74">
        <v>44029</v>
      </c>
      <c r="H12" s="84"/>
      <c r="I12" s="91"/>
      <c r="J12" s="88">
        <v>765</v>
      </c>
      <c r="K12" s="71">
        <v>675</v>
      </c>
      <c r="L12" s="60">
        <v>36000000</v>
      </c>
      <c r="M12" s="60">
        <v>12000000</v>
      </c>
      <c r="N12" s="60">
        <f t="shared" si="0"/>
        <v>48000000</v>
      </c>
      <c r="O12" s="75"/>
      <c r="P12" s="76">
        <v>60</v>
      </c>
      <c r="Q12" s="77">
        <v>44106</v>
      </c>
    </row>
    <row r="13" spans="1:23" s="19" customFormat="1" ht="24" customHeight="1">
      <c r="A13" s="18">
        <v>11</v>
      </c>
      <c r="B13" s="14">
        <v>2020</v>
      </c>
      <c r="C13" s="71">
        <v>1405052</v>
      </c>
      <c r="D13" s="72" t="s">
        <v>57</v>
      </c>
      <c r="E13" s="73" t="s">
        <v>58</v>
      </c>
      <c r="F13" s="74">
        <v>44029</v>
      </c>
      <c r="G13" s="74">
        <v>44029</v>
      </c>
      <c r="H13" s="84"/>
      <c r="I13" s="91"/>
      <c r="J13" s="88">
        <v>770</v>
      </c>
      <c r="K13" s="71">
        <v>674</v>
      </c>
      <c r="L13" s="60">
        <v>10900000</v>
      </c>
      <c r="M13" s="60">
        <v>5450000</v>
      </c>
      <c r="N13" s="60">
        <f t="shared" si="0"/>
        <v>16350000</v>
      </c>
      <c r="O13" s="75"/>
      <c r="P13" s="76">
        <v>75</v>
      </c>
      <c r="Q13" s="77">
        <v>44114</v>
      </c>
    </row>
    <row r="14" spans="1:23" s="19" customFormat="1" ht="24" customHeight="1">
      <c r="A14" s="18">
        <v>12</v>
      </c>
      <c r="B14" s="14">
        <v>2020</v>
      </c>
      <c r="C14" s="71">
        <v>1344592</v>
      </c>
      <c r="D14" s="72" t="s">
        <v>57</v>
      </c>
      <c r="E14" s="73" t="s">
        <v>58</v>
      </c>
      <c r="F14" s="74">
        <v>44029</v>
      </c>
      <c r="G14" s="74">
        <v>44029</v>
      </c>
      <c r="H14" s="84"/>
      <c r="I14" s="91"/>
      <c r="J14" s="88">
        <v>774</v>
      </c>
      <c r="K14" s="71">
        <v>676</v>
      </c>
      <c r="L14" s="60">
        <v>72000000</v>
      </c>
      <c r="M14" s="60">
        <v>36000000</v>
      </c>
      <c r="N14" s="60">
        <f t="shared" si="0"/>
        <v>108000000</v>
      </c>
      <c r="O14" s="75"/>
      <c r="P14" s="76">
        <v>90</v>
      </c>
      <c r="Q14" s="77">
        <v>44146</v>
      </c>
    </row>
    <row r="15" spans="1:23" s="19" customFormat="1" ht="24" customHeight="1">
      <c r="A15" s="18">
        <v>13</v>
      </c>
      <c r="B15" s="14">
        <v>2020</v>
      </c>
      <c r="C15" s="71">
        <v>1344833</v>
      </c>
      <c r="D15" s="72" t="s">
        <v>57</v>
      </c>
      <c r="E15" s="73" t="s">
        <v>58</v>
      </c>
      <c r="F15" s="74">
        <v>44015</v>
      </c>
      <c r="G15" s="74">
        <v>44015</v>
      </c>
      <c r="H15" s="84"/>
      <c r="I15" s="91"/>
      <c r="J15" s="88">
        <v>725</v>
      </c>
      <c r="K15" s="71">
        <v>618</v>
      </c>
      <c r="L15" s="60">
        <v>73000000</v>
      </c>
      <c r="M15" s="60">
        <v>29200000</v>
      </c>
      <c r="N15" s="60">
        <f t="shared" si="0"/>
        <v>102200000</v>
      </c>
      <c r="O15" s="75"/>
      <c r="P15" s="76">
        <v>60</v>
      </c>
      <c r="Q15" s="77">
        <v>44079</v>
      </c>
    </row>
    <row r="16" spans="1:23" s="19" customFormat="1" ht="24" customHeight="1">
      <c r="A16" s="20">
        <v>14</v>
      </c>
      <c r="B16" s="14">
        <v>2020</v>
      </c>
      <c r="C16" s="71">
        <v>1324585</v>
      </c>
      <c r="D16" s="72" t="s">
        <v>57</v>
      </c>
      <c r="E16" s="73" t="s">
        <v>58</v>
      </c>
      <c r="F16" s="74">
        <v>44021</v>
      </c>
      <c r="G16" s="74">
        <v>44021</v>
      </c>
      <c r="H16" s="84"/>
      <c r="I16" s="91"/>
      <c r="J16" s="88">
        <v>736</v>
      </c>
      <c r="K16" s="71">
        <v>630</v>
      </c>
      <c r="L16" s="60">
        <v>35000000</v>
      </c>
      <c r="M16" s="60">
        <v>14000000</v>
      </c>
      <c r="N16" s="60">
        <f t="shared" si="0"/>
        <v>49000000</v>
      </c>
      <c r="O16" s="75"/>
      <c r="P16" s="76">
        <v>60</v>
      </c>
      <c r="Q16" s="77">
        <v>44083</v>
      </c>
    </row>
    <row r="17" spans="1:17" s="19" customFormat="1" ht="24" customHeight="1">
      <c r="A17" s="18">
        <v>15</v>
      </c>
      <c r="B17" s="14">
        <v>2020</v>
      </c>
      <c r="C17" s="71">
        <v>1421318</v>
      </c>
      <c r="D17" s="72" t="s">
        <v>57</v>
      </c>
      <c r="E17" s="73" t="s">
        <v>58</v>
      </c>
      <c r="F17" s="74">
        <v>44022</v>
      </c>
      <c r="G17" s="74">
        <v>44022</v>
      </c>
      <c r="H17" s="84"/>
      <c r="I17" s="91"/>
      <c r="J17" s="88">
        <v>739</v>
      </c>
      <c r="K17" s="71">
        <v>635</v>
      </c>
      <c r="L17" s="60">
        <v>16000000</v>
      </c>
      <c r="M17" s="60">
        <v>8000000</v>
      </c>
      <c r="N17" s="60">
        <f t="shared" si="0"/>
        <v>24000000</v>
      </c>
      <c r="O17" s="75"/>
      <c r="P17" s="76">
        <v>60</v>
      </c>
      <c r="Q17" s="77">
        <v>44085</v>
      </c>
    </row>
    <row r="18" spans="1:17" s="19" customFormat="1" ht="24" customHeight="1">
      <c r="A18" s="18">
        <v>16</v>
      </c>
      <c r="B18" s="14">
        <v>2020</v>
      </c>
      <c r="C18" s="71">
        <v>1398427</v>
      </c>
      <c r="D18" s="72" t="s">
        <v>57</v>
      </c>
      <c r="E18" s="73" t="s">
        <v>58</v>
      </c>
      <c r="F18" s="74">
        <v>44014</v>
      </c>
      <c r="G18" s="74">
        <v>44014</v>
      </c>
      <c r="H18" s="84"/>
      <c r="I18" s="91"/>
      <c r="J18" s="88">
        <v>666</v>
      </c>
      <c r="K18" s="71">
        <v>614</v>
      </c>
      <c r="L18" s="60">
        <v>16000000</v>
      </c>
      <c r="M18" s="60">
        <v>8000000</v>
      </c>
      <c r="N18" s="60">
        <f t="shared" si="0"/>
        <v>24000000</v>
      </c>
      <c r="O18" s="75"/>
      <c r="P18" s="76">
        <v>60</v>
      </c>
      <c r="Q18" s="77">
        <v>44077</v>
      </c>
    </row>
    <row r="19" spans="1:17" s="19" customFormat="1" ht="24" customHeight="1">
      <c r="A19" s="18">
        <v>17</v>
      </c>
      <c r="B19" s="14">
        <v>2020</v>
      </c>
      <c r="C19" s="71">
        <v>1435284</v>
      </c>
      <c r="D19" s="72" t="s">
        <v>57</v>
      </c>
      <c r="E19" s="73" t="s">
        <v>58</v>
      </c>
      <c r="F19" s="74">
        <v>44022</v>
      </c>
      <c r="G19" s="74">
        <v>44022</v>
      </c>
      <c r="H19" s="84"/>
      <c r="I19" s="91"/>
      <c r="J19" s="88">
        <v>740</v>
      </c>
      <c r="K19" s="71">
        <v>634</v>
      </c>
      <c r="L19" s="60">
        <v>16000000</v>
      </c>
      <c r="M19" s="60">
        <v>8000000</v>
      </c>
      <c r="N19" s="60">
        <f t="shared" si="0"/>
        <v>24000000</v>
      </c>
      <c r="O19" s="75"/>
      <c r="P19" s="76">
        <v>60</v>
      </c>
      <c r="Q19" s="77">
        <v>44086</v>
      </c>
    </row>
    <row r="20" spans="1:17" s="19" customFormat="1" ht="24" customHeight="1">
      <c r="A20" s="20">
        <v>18</v>
      </c>
      <c r="B20" s="14">
        <v>2020</v>
      </c>
      <c r="C20" s="71">
        <v>1351795</v>
      </c>
      <c r="D20" s="72" t="s">
        <v>57</v>
      </c>
      <c r="E20" s="73" t="s">
        <v>58</v>
      </c>
      <c r="F20" s="74">
        <v>44015</v>
      </c>
      <c r="G20" s="74">
        <v>44015</v>
      </c>
      <c r="H20" s="84"/>
      <c r="I20" s="91"/>
      <c r="J20" s="88">
        <v>726</v>
      </c>
      <c r="K20" s="71">
        <v>619</v>
      </c>
      <c r="L20" s="60">
        <v>35000000</v>
      </c>
      <c r="M20" s="60">
        <v>14000000</v>
      </c>
      <c r="N20" s="60">
        <f t="shared" si="0"/>
        <v>49000000</v>
      </c>
      <c r="O20" s="75"/>
      <c r="P20" s="76">
        <v>60</v>
      </c>
      <c r="Q20" s="77">
        <v>44083</v>
      </c>
    </row>
    <row r="21" spans="1:17" s="19" customFormat="1" ht="24" customHeight="1">
      <c r="A21" s="18">
        <v>19</v>
      </c>
      <c r="B21" s="14">
        <v>2020</v>
      </c>
      <c r="C21" s="14">
        <v>1650642</v>
      </c>
      <c r="D21" s="72" t="s">
        <v>57</v>
      </c>
      <c r="E21" s="59" t="s">
        <v>247</v>
      </c>
      <c r="F21" s="74">
        <v>44036</v>
      </c>
      <c r="G21" s="74">
        <v>44036</v>
      </c>
      <c r="H21" s="85">
        <v>79646039</v>
      </c>
      <c r="I21" s="97">
        <v>7</v>
      </c>
      <c r="J21" s="88">
        <v>0</v>
      </c>
      <c r="K21" s="71">
        <v>0</v>
      </c>
      <c r="L21" s="60">
        <v>28000000</v>
      </c>
      <c r="M21" s="60">
        <v>0</v>
      </c>
      <c r="N21" s="60">
        <v>23566667</v>
      </c>
      <c r="O21" s="75"/>
      <c r="P21" s="76">
        <v>0</v>
      </c>
      <c r="Q21" s="77">
        <v>44140</v>
      </c>
    </row>
    <row r="22" spans="1:17" s="19" customFormat="1" ht="24" customHeight="1" thickBot="1">
      <c r="A22" s="63">
        <v>20</v>
      </c>
      <c r="B22" s="23">
        <v>2020</v>
      </c>
      <c r="C22" s="23">
        <v>36351</v>
      </c>
      <c r="D22" s="24" t="s">
        <v>144</v>
      </c>
      <c r="E22" s="78" t="s">
        <v>46</v>
      </c>
      <c r="F22" s="79">
        <v>44027</v>
      </c>
      <c r="G22" s="79">
        <v>44027</v>
      </c>
      <c r="H22" s="86"/>
      <c r="I22" s="96"/>
      <c r="J22" s="89">
        <v>0</v>
      </c>
      <c r="K22" s="23">
        <v>0</v>
      </c>
      <c r="L22" s="61">
        <v>160000000</v>
      </c>
      <c r="M22" s="61">
        <v>0</v>
      </c>
      <c r="N22" s="61">
        <v>160000000</v>
      </c>
      <c r="O22" s="80"/>
      <c r="P22" s="81">
        <v>90</v>
      </c>
      <c r="Q22" s="82">
        <v>44135</v>
      </c>
    </row>
    <row r="23" spans="1:17">
      <c r="A23" s="123" t="s">
        <v>246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</sheetData>
  <mergeCells count="3">
    <mergeCell ref="D1:Q1"/>
    <mergeCell ref="A1:C1"/>
    <mergeCell ref="A23:Q2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E3:E20">
      <formula1>$C$350810:$C$350816</formula1>
    </dataValidation>
    <dataValidation type="list" allowBlank="1" showInputMessage="1" showErrorMessage="1" errorTitle="Entrada no válida" error="Por favor seleccione un elemento de la lista" promptTitle="Seleccione un elemento de la lista" sqref="E21">
      <formula1>$C$350931:$C$350937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Julio 2020</vt:lpstr>
      <vt:lpstr>Novedades Julio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</cp:lastModifiedBy>
  <dcterms:created xsi:type="dcterms:W3CDTF">2019-09-12T21:28:20Z</dcterms:created>
  <dcterms:modified xsi:type="dcterms:W3CDTF">2020-08-13T15:00:26Z</dcterms:modified>
</cp:coreProperties>
</file>